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Margó\KÖLTSÉGVETÉS\2020\Költségvetés módosítás 2020 08 31\"/>
    </mc:Choice>
  </mc:AlternateContent>
  <bookViews>
    <workbookView xWindow="0" yWindow="0" windowWidth="28800" windowHeight="11730" activeTab="3"/>
  </bookViews>
  <sheets>
    <sheet name="Előlap" sheetId="15" r:id="rId1"/>
    <sheet name="1.1.sz.mell." sheetId="56" r:id="rId2"/>
    <sheet name="1.2.sz.mell." sheetId="57" r:id="rId3"/>
    <sheet name="2.1.sz.mell  " sheetId="59" r:id="rId4"/>
    <sheet name="2.2.sz.mell  " sheetId="60" r:id="rId5"/>
    <sheet name="9.1. sz. mell ÖNK" sheetId="62" r:id="rId6"/>
    <sheet name="9.1.1. sz. mell ÖNK" sheetId="63" r:id="rId7"/>
    <sheet name="9.3. sz. mell GAM" sheetId="66" r:id="rId8"/>
    <sheet name="9.3.1. sz. mell GAM" sheetId="67" r:id="rId9"/>
    <sheet name="9.3.2. sz. mell GAM" sheetId="75" r:id="rId10"/>
    <sheet name="9.5. sz. mell OVI" sheetId="71" r:id="rId11"/>
    <sheet name="9.5.1. sz. mell OVI" sheetId="72" r:id="rId12"/>
    <sheet name="9.6. sz. mell CSSK" sheetId="73" r:id="rId13"/>
    <sheet name="9.6.1. sz. mell CSSK" sheetId="74" r:id="rId14"/>
  </sheets>
  <definedNames>
    <definedName name="_xlnm.Print_Titles" localSheetId="1">'1.1.sz.mell.'!$1:$1</definedName>
    <definedName name="_xlnm.Print_Titles" localSheetId="2">'1.2.sz.mell.'!$1:$1</definedName>
    <definedName name="_xlnm.Print_Titles" localSheetId="5">'9.1. sz. mell ÖNK'!$2:$7</definedName>
    <definedName name="_xlnm.Print_Titles" localSheetId="6">'9.1.1. sz. mell ÖNK'!$2:$7</definedName>
    <definedName name="_xlnm.Print_Titles" localSheetId="7">'9.3. sz. mell GAM'!$2:$7</definedName>
    <definedName name="_xlnm.Print_Titles" localSheetId="8">'9.3.1. sz. mell GAM'!$2:$7</definedName>
    <definedName name="_xlnm.Print_Titles" localSheetId="9">'9.3.2. sz. mell GAM'!$2:$7</definedName>
    <definedName name="_xlnm.Print_Titles" localSheetId="10">'9.5. sz. mell OVI'!$2:$7</definedName>
    <definedName name="_xlnm.Print_Titles" localSheetId="11">'9.5.1. sz. mell OVI'!$2:$7</definedName>
    <definedName name="_xlnm.Print_Titles" localSheetId="12">'9.6. sz. mell CSSK'!$2:$7</definedName>
    <definedName name="_xlnm.Print_Titles" localSheetId="13">'9.6.1. sz. mell CSSK'!$2:$7</definedName>
    <definedName name="_xlnm.Print_Area" localSheetId="1">'1.1.sz.mell.'!$A$1:$C$163</definedName>
    <definedName name="_xlnm.Print_Area" localSheetId="2">'1.2.sz.mell.'!$A$1:$C$163</definedName>
    <definedName name="_xlnm.Print_Area" localSheetId="3">'2.1.sz.mell  '!$A$1:$E$33</definedName>
    <definedName name="_xlnm.Print_Area" localSheetId="4">'2.2.sz.mell  '!$A$1:$E$34</definedName>
    <definedName name="_xlnm.Print_Area" localSheetId="5">'9.1. sz. mell ÖNK'!$A$1:$C$163</definedName>
    <definedName name="_xlnm.Print_Area" localSheetId="6">'9.1.1. sz. mell ÖNK'!$A$1:$C$163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3" i="63" l="1"/>
  <c r="E28" i="63"/>
  <c r="F24" i="63"/>
  <c r="E24" i="63"/>
  <c r="E15" i="63"/>
  <c r="E11" i="62"/>
  <c r="H13" i="59"/>
  <c r="F160" i="63" l="1"/>
  <c r="E112" i="62"/>
</calcChain>
</file>

<file path=xl/sharedStrings.xml><?xml version="1.0" encoding="utf-8"?>
<sst xmlns="http://schemas.openxmlformats.org/spreadsheetml/2006/main" count="2248" uniqueCount="476">
  <si>
    <t>B E V É T E L E K</t>
  </si>
  <si>
    <t>1. sz. táblázat</t>
  </si>
  <si>
    <t>Forintban</t>
  </si>
  <si>
    <t>Sor-
szám</t>
  </si>
  <si>
    <t>Bevételi jogcím</t>
  </si>
  <si>
    <t>A</t>
  </si>
  <si>
    <t>B</t>
  </si>
  <si>
    <t>1.</t>
  </si>
  <si>
    <t>Önkormányzat működési támogatásai (1.1.+…+.1.6.)</t>
  </si>
  <si>
    <t>1.1.</t>
  </si>
  <si>
    <t>Helyi önkormányzatok működésének általános támogatása</t>
  </si>
  <si>
    <t>1.2.</t>
  </si>
  <si>
    <t>1.3.</t>
  </si>
  <si>
    <t>1.4.</t>
  </si>
  <si>
    <t>1.5.</t>
  </si>
  <si>
    <t xml:space="preserve">Működési célú kvi támogatások és kiegészítő támogatások </t>
  </si>
  <si>
    <t>1.6.</t>
  </si>
  <si>
    <t>Elszámolásból származó bevételek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</si>
  <si>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</si>
  <si>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</si>
  <si>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</si>
  <si>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</si>
  <si>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</si>
  <si>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 xml:space="preserve">Működési célú garancia- és kezességvállalásból megtérülések </t>
  </si>
  <si>
    <t>2.3.</t>
  </si>
  <si>
    <t xml:space="preserve"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</si>
  <si>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</si>
  <si>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</si>
  <si>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</si>
  <si>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</si>
  <si>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</si>
  <si>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</si>
  <si>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</si>
  <si>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</si>
  <si>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</si>
  <si>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</si>
  <si>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</si>
  <si>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</si>
  <si>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</si>
  <si>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</si>
  <si>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</si>
  <si>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</si>
  <si>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</si>
  <si>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</si>
  <si>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</si>
  <si>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</si>
  <si>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</si>
  <si>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(4.1.+…+4.7.)</t>
  </si>
  <si>
    <t>4.1.</t>
  </si>
  <si>
    <t>Építményadó</t>
  </si>
  <si>
    <t>4.2.</t>
  </si>
  <si>
    <t>Idegenforgalmi adó</t>
  </si>
  <si>
    <t>4.3.</t>
  </si>
  <si>
    <t>Kommunális adó</t>
  </si>
  <si>
    <t>4.4.</t>
  </si>
  <si>
    <t>Iparűzési adó</t>
  </si>
  <si>
    <t>4.5.</t>
  </si>
  <si>
    <t>Talajterhelési díj</t>
  </si>
  <si>
    <t>4.6.</t>
  </si>
  <si>
    <t>Gépjárműadó</t>
  </si>
  <si>
    <t>4.7.</t>
  </si>
  <si>
    <t>Egyéb áruhasználati és szolgáltatási adók</t>
  </si>
  <si>
    <t>4.8.</t>
  </si>
  <si>
    <t>Egyéb közhatalmi bevételek</t>
  </si>
  <si>
    <t>5.</t>
  </si>
  <si>
    <t>Működési bevételek (5.1.+…+ 5.11.)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</si>
  <si>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</si>
  <si>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</si>
  <si>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</si>
  <si>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</si>
  <si>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</si>
  <si>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</si>
  <si>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</si>
  <si>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</si>
  <si>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</si>
  <si>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</si>
  <si>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</si>
  <si>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 xml:space="preserve">Kiszámlázott általános forgalmi adó </t>
  </si>
  <si>
    <t>5.7.</t>
  </si>
  <si>
    <t>Általános forgalmi adó visszatérítése</t>
  </si>
  <si>
    <t>5.8.</t>
  </si>
  <si>
    <t>Kamatbevételek és más nyereségjellegű bevételek</t>
  </si>
  <si>
    <t>5.9.</t>
  </si>
  <si>
    <t>Egyéb pénzügyi műveletek bevételei</t>
  </si>
  <si>
    <t>5.10.</t>
  </si>
  <si>
    <t>Biztosító által fizetett kártérítés</t>
  </si>
  <si>
    <t>5.11.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</si>
  <si>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</si>
  <si>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</si>
  <si>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</si>
  <si>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</si>
  <si>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</si>
  <si>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</si>
  <si>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</si>
  <si>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</si>
  <si>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</si>
  <si>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</si>
  <si>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</si>
  <si>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</si>
  <si>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</si>
  <si>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</si>
  <si>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</si>
  <si>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</si>
  <si>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</si>
  <si>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</si>
  <si>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</si>
  <si>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</si>
  <si>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</si>
  <si>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</si>
  <si>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</si>
  <si>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</si>
  <si>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</si>
  <si>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</si>
  <si>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</si>
  <si>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</si>
  <si>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</si>
  <si>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</si>
  <si>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</si>
  <si>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</si>
  <si>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</si>
  <si>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 xml:space="preserve">   9.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</si>
  <si>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</si>
  <si>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</si>
  <si>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</si>
  <si>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</si>
  <si>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</si>
  <si>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</si>
  <si>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</si>
  <si>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</si>
  <si>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Rövid lejáratú  hitelek, kölcsönök felvétele</t>
  </si>
  <si>
    <t xml:space="preserve"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</si>
  <si>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</si>
  <si>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</si>
  <si>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</si>
  <si>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</si>
  <si>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</si>
  <si>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</si>
  <si>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</si>
  <si>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</si>
  <si>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</si>
  <si>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</si>
  <si>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</si>
  <si>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</si>
  <si>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</si>
  <si>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</si>
  <si>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</si>
  <si>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</si>
  <si>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</si>
  <si>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</si>
  <si>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</si>
  <si>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</si>
  <si>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</si>
  <si>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</si>
  <si>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</si>
  <si>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</si>
  <si>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</si>
  <si>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</si>
  <si>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</si>
  <si>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</si>
  <si>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</si>
  <si>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</si>
  <si>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</si>
  <si>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</si>
  <si>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</si>
  <si>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</si>
  <si>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Váltóbevételek</t>
  </si>
  <si>
    <t xml:space="preserve">    16.</t>
  </si>
  <si>
    <t>Adóssághoz nem kapcsolódó származékos ügyletek bevételei</t>
  </si>
  <si>
    <t xml:space="preserve">    17.</t>
  </si>
  <si>
    <t>FINANSZÍROZÁSI BEVÉTELEK ÖSSZESEN: (10. + … +16.)</t>
  </si>
  <si>
    <t xml:space="preserve">    18.</t>
  </si>
  <si>
    <t>KÖLTSÉGVETÉSI ÉS FINANSZÍROZÁSI BEVÉTELEK ÖSSZESEN: (9+17)</t>
  </si>
  <si>
    <t>K I A D Á S O K</t>
  </si>
  <si>
    <t>2. sz. táblázat</t>
  </si>
  <si>
    <t>Kiadási jogcímek</t>
  </si>
  <si>
    <r>
      <t xml:space="preserve">   Működési költségvetés kiadásai </t>
    </r>
    <r>
      <rPr>
        <sz val="8"/>
        <rFont val="Times New Roman CE"/>
        <charset val="238"/>
      </rPr>
      <t>(1.1+…+1.5.+1.18.)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</si>
  <si>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</si>
  <si>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</si>
  <si>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</si>
  <si>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</si>
  <si>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</si>
  <si>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</si>
  <si>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 xml:space="preserve"> - az 1.5-ből: - Előző évi elszámolásból származó befizetések</t>
  </si>
  <si>
    <t>1.7.</t>
  </si>
  <si>
    <t xml:space="preserve">   - Törvényi előíráson alapuló befizetések</t>
  </si>
  <si>
    <t>1.8.</t>
  </si>
  <si>
    <t xml:space="preserve">   - Elvonások és befizetések</t>
  </si>
  <si>
    <t>1.9.</t>
  </si>
  <si>
    <t xml:space="preserve">   - Garancia- és kezességvállalásból kifizetés ÁH-n belülre</t>
  </si>
  <si>
    <t>1.10.</t>
  </si>
  <si>
    <t xml:space="preserve">   -Visszatérítendő támogatások, kölcsönök nyújtása ÁH-n belülre</t>
  </si>
  <si>
    <t>1.11.</t>
  </si>
  <si>
    <t xml:space="preserve">   - Visszatérítendő támogatások, kölcsönök törlesztése ÁH-n belülre</t>
  </si>
  <si>
    <t>1.12.</t>
  </si>
  <si>
    <t xml:space="preserve">   - Egyéb működési célú támogatások ÁH-n belülre</t>
  </si>
  <si>
    <t>1.13.</t>
  </si>
  <si>
    <t xml:space="preserve">   - Garancia és kezességvállalásból kifizetés ÁH-n kívülre</t>
  </si>
  <si>
    <t>1.14.</t>
  </si>
  <si>
    <t xml:space="preserve">   - Visszatérítendő támogatások, kölcsönök nyújtása ÁH-n kívülre</t>
  </si>
  <si>
    <t>1.15.</t>
  </si>
  <si>
    <t xml:space="preserve">   - Árkiegészítések, ártámogatások</t>
  </si>
  <si>
    <t>1.16.</t>
  </si>
  <si>
    <t xml:space="preserve">   - Kamattámogatások</t>
  </si>
  <si>
    <t>1.17.</t>
  </si>
  <si>
    <t xml:space="preserve">   - Egyéb működési célú támogatások államháztartáson kívülre</t>
  </si>
  <si>
    <t>1.18.</t>
  </si>
  <si>
    <t>Tartalékok</t>
  </si>
  <si>
    <t>1.19.</t>
  </si>
  <si>
    <t xml:space="preserve"> - az 1.18-ból: - Általános tartalék</t>
  </si>
  <si>
    <t>1.20.</t>
  </si>
  <si>
    <t xml:space="preserve">   - Céltartalék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</si>
  <si>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</si>
  <si>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</si>
  <si>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</si>
  <si>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</si>
  <si>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</si>
  <si>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</si>
  <si>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</si>
  <si>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</si>
  <si>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</si>
  <si>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</si>
  <si>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</si>
  <si>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</si>
  <si>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</si>
  <si>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</si>
  <si>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</si>
  <si>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</si>
  <si>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</si>
  <si>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</si>
  <si>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</si>
  <si>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KÖLTSÉGVETÉSI KIADÁSOK ÖSSZESEN (1+2)</t>
  </si>
  <si>
    <t>4.</t>
  </si>
  <si>
    <t>Hitel-, kölcsöntörlesztés államháztartáson kívülre (4.1. + … + 4.3.)</t>
  </si>
  <si>
    <t>Hosszú lejáratú hitelek, kölcsönök törlesztése pénzügyi vállalkozásnak</t>
  </si>
  <si>
    <t>Likviditási célú hitelek, kölcsönök törlesztése pénzügyi vállalkozásnak</t>
  </si>
  <si>
    <t>Rövid lejáratú hitelek, kölcsönök törlesztése pénzügyi vállalkozásnak</t>
  </si>
  <si>
    <t>Belföldi értékpapírok kiadásai (5.1. + … + 5.6.)</t>
  </si>
  <si>
    <t>Forgatási célú belföldi értékpapírok vásárlása</t>
  </si>
  <si>
    <t>Befektetési célú belföldi értékpapírok vásárlása</t>
  </si>
  <si>
    <t>Kincstárjegyek beváltása</t>
  </si>
  <si>
    <t>Éven belüli lejáratú belföldi értékpapírok beváltása</t>
  </si>
  <si>
    <t>Belföldi kötvények beváltása</t>
  </si>
  <si>
    <t>Éven túli lejáratú belföldi értékpapírok beváltása</t>
  </si>
  <si>
    <t>Belföldi finanszírozás kiadásai (6.1. + … + 6.4.)</t>
  </si>
  <si>
    <t>Államháztartáson belüli megelőlegezések folyósítása</t>
  </si>
  <si>
    <t>Államháztartáson belüli megelőlegezések visszafizetése</t>
  </si>
  <si>
    <t>Pénzeszközök lekötött betétként elhelyezése</t>
  </si>
  <si>
    <t>Pénzügyi lízing kiadásai</t>
  </si>
  <si>
    <t>7.</t>
  </si>
  <si>
    <t>Külföldi finanszírozás kiadásai (7.1. + … + 7.5.)</t>
  </si>
  <si>
    <t>Forgatási célú külföldi értékpapírok vásárlása</t>
  </si>
  <si>
    <t>Befektetési célú külföldi értékpapírok vásárlása</t>
  </si>
  <si>
    <t>Külföldi értékpapírok beváltása</t>
  </si>
  <si>
    <t>Hitelek, kölcsönök törlesztése külföldi kormányoknak nemz. Szervezeteknek</t>
  </si>
  <si>
    <t>7.5.</t>
  </si>
  <si>
    <t>Hitelek, kölcsönök törlesztése külföldi pénzintézeteknek</t>
  </si>
  <si>
    <t>Adóssághoz nem kapcsolódó származékos ügyletek</t>
  </si>
  <si>
    <t>9.</t>
  </si>
  <si>
    <t>Váltókiadások</t>
  </si>
  <si>
    <t>10.</t>
  </si>
  <si>
    <t>FINANSZÍROZÁSI KIADÁSOK ÖSSZESEN: (4.+…+9.)</t>
  </si>
  <si>
    <t>11.</t>
  </si>
  <si>
    <t>KIADÁSOK ÖSSZESEN: (3.+10.)</t>
  </si>
  <si>
    <t>KÖLTSÉGVETÉSI, FINANSZÍROZÁSI BEVÉTELEK ÉS KIADÁSOK EGYENLEGE</t>
  </si>
  <si>
    <t>3. sz. táblázat</t>
  </si>
  <si>
    <t>Ezer forintban</t>
  </si>
  <si>
    <t>Költségvetési hiány, többlet ( költségvetési bevételek 9. sor - költségvetési kiadások 3. sor) (+/-)</t>
  </si>
  <si>
    <t>Finanszírozási bevételek, kiadások egyenlege (finanszírozási bevételek 17. sor - finanszírozási kiadások 10. sor) (+/-)</t>
  </si>
  <si>
    <t>Közhatalmi bevételek (4.1.+...+4.7.)</t>
  </si>
  <si>
    <t>Ibrány Város Önkormányzata és költségvetési szervei</t>
  </si>
  <si>
    <t>2020. évi 
összesített költségvetése</t>
  </si>
  <si>
    <t>Települési önkormányzatok egyes köznevelési feladatainak támogatása</t>
  </si>
  <si>
    <t>1.3.1</t>
  </si>
  <si>
    <t>Települési önkormányzatok egyes szociális és gyermekjóléti feladatainak támogatása</t>
  </si>
  <si>
    <t>1.3.2</t>
  </si>
  <si>
    <t>Települési önkormányzatok gyermekétkeztetési feladatainak támogatása</t>
  </si>
  <si>
    <t>Települési önkormányzatok szociális és gyermekjóléti, étkeztetési feladatainak támogatása összesen (1.3.1+1.3.2 sor)</t>
  </si>
  <si>
    <t>Települési önkormányzatok kulturális feladatainak támogatása</t>
  </si>
  <si>
    <t>I. Működési célú bevételek és kiadások mérlege
(Önkormányzati szinten)</t>
  </si>
  <si>
    <t>Forintban !</t>
  </si>
  <si>
    <t>Bevételek</t>
  </si>
  <si>
    <t>Kiadások</t>
  </si>
  <si>
    <t>Megnevezés</t>
  </si>
  <si>
    <t>C</t>
  </si>
  <si>
    <t>D</t>
  </si>
  <si>
    <t>Önkormányzatok működési támogatásai</t>
  </si>
  <si>
    <t>Személyi juttatások</t>
  </si>
  <si>
    <t>Működési célú támogatások államháztartáson belülről</t>
  </si>
  <si>
    <t>2.-ból EU-s támogatás</t>
  </si>
  <si>
    <t xml:space="preserve">Dologi kiadások </t>
  </si>
  <si>
    <t>Közhatalmi bevételek</t>
  </si>
  <si>
    <t>Működési bevételek</t>
  </si>
  <si>
    <t>Működési célú átvett pénzeszközök</t>
  </si>
  <si>
    <t>6.-ból EU-s támogatás (közvetlen)</t>
  </si>
  <si>
    <t>12.</t>
  </si>
  <si>
    <t>13.</t>
  </si>
  <si>
    <t>Költségvetési bevételek összesen (1.+2.+4.+5.+6.+8.+…+12.)</t>
  </si>
  <si>
    <t>Költségvetési kiadások összesen (1.+...+12.)</t>
  </si>
  <si>
    <t>14.</t>
  </si>
  <si>
    <t>Hiány belső finanszírozásának bevételei (15.+…+18. )</t>
  </si>
  <si>
    <t>Értékpapír vásárlása, visszavásárlása</t>
  </si>
  <si>
    <t>15.</t>
  </si>
  <si>
    <t xml:space="preserve">   Költségvetési maradvány igénybevétele </t>
  </si>
  <si>
    <t>Likviditási célú hitelek törlesztése</t>
  </si>
  <si>
    <t>16.</t>
  </si>
  <si>
    <t xml:space="preserve">   Vállalkozási maradvány igénybevétele </t>
  </si>
  <si>
    <t>Rövid lejáratú hitelek törlesztése</t>
  </si>
  <si>
    <t>17.</t>
  </si>
  <si>
    <t xml:space="preserve">   Betét visszavonásából származó bevétel </t>
  </si>
  <si>
    <t>Hosszú lejáratú hitelek törlesztése</t>
  </si>
  <si>
    <t>18.</t>
  </si>
  <si>
    <t xml:space="preserve">   Egyéb belső finanszírozási bevételek</t>
  </si>
  <si>
    <t>Kölcsön törlesztése</t>
  </si>
  <si>
    <t>19.</t>
  </si>
  <si>
    <t xml:space="preserve">Hiány külső finanszírozásának bevételei (20.+…+21.) </t>
  </si>
  <si>
    <t>Forgatási célú belföldi, külföldi értékpapírok vásárlása</t>
  </si>
  <si>
    <t>20.</t>
  </si>
  <si>
    <t xml:space="preserve">   Likviditási célú hitelek, kölcsönök felvétele</t>
  </si>
  <si>
    <t>21.</t>
  </si>
  <si>
    <t xml:space="preserve">   Értékpapírok bevételei</t>
  </si>
  <si>
    <t>22.</t>
  </si>
  <si>
    <t>23.</t>
  </si>
  <si>
    <t>24.</t>
  </si>
  <si>
    <t>Működési célú finanszírozási bevételek összesen (14.+19.+22.+23.)</t>
  </si>
  <si>
    <t>Működési célú finanszírozási kiadások összesen (14.+...+23.)</t>
  </si>
  <si>
    <t>25.</t>
  </si>
  <si>
    <t>BEVÉTEL ÖSSZESEN (13.+24.)</t>
  </si>
  <si>
    <t>KIADÁSOK ÖSSZESEN (13.+24.)</t>
  </si>
  <si>
    <t>26.</t>
  </si>
  <si>
    <t>Költségvetési hiány:</t>
  </si>
  <si>
    <t>Költségvetési többlet:</t>
  </si>
  <si>
    <t>27.</t>
  </si>
  <si>
    <t>Tárgyévi  hiány:</t>
  </si>
  <si>
    <t>Tárgyévi  többlet:</t>
  </si>
  <si>
    <t>II. Felhalmozási célú bevételek és kiadások mérlege
(Önkormányzati szinten)</t>
  </si>
  <si>
    <t xml:space="preserve"> Forintban !</t>
  </si>
  <si>
    <t>Felhalmozási célú támogatások államháztartáson belülről</t>
  </si>
  <si>
    <t>1.-ből EU-s támogatás</t>
  </si>
  <si>
    <t>1.-ből EU-s forrásból megvalósuló beruházás</t>
  </si>
  <si>
    <t>Felhalmozási bevételek</t>
  </si>
  <si>
    <t>Felhalmozási célú átvett pénzeszközök átvétele</t>
  </si>
  <si>
    <t>3.-ból EU-s forrásból megvalósuló felújítás</t>
  </si>
  <si>
    <t>4.-ből EU-s támogatás (közvetlen)</t>
  </si>
  <si>
    <t>Egyéb felhalmozási célú bevételek</t>
  </si>
  <si>
    <t>Költségvetési bevételek összesen: (1.+3.+4.+6.+…+11.)</t>
  </si>
  <si>
    <t>Költségvetési kiadások összesen: (1.+3.+5.+...+11.)</t>
  </si>
  <si>
    <t>Hiány belső finanszírozás bevételei ( 14+…+18)</t>
  </si>
  <si>
    <t>Költségvetési maradvány igénybevétele</t>
  </si>
  <si>
    <t>Hitelek törlesztése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</si>
  <si>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</si>
  <si>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</si>
  <si>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</si>
  <si>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</si>
  <si>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Befektetési célú belföldi, külföldi értékpapírok vásárlása</t>
  </si>
  <si>
    <t>Hiány külső finanszírozásának bevételei (20+…+24 )</t>
  </si>
  <si>
    <t>Betét elhelyezése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</si>
  <si>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</si>
  <si>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</si>
  <si>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</si>
  <si>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</si>
  <si>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</si>
  <si>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Felhalmozási célú finanszírozási bevételek összesen (13.+19.)</t>
  </si>
  <si>
    <t>Felhalmozási célú finanszírozási kiadások összesen
(13.+...+24.)</t>
  </si>
  <si>
    <t>BEVÉTEL ÖSSZESEN (12+25)</t>
  </si>
  <si>
    <t>KIADÁSOK ÖSSZESEN (12+25)</t>
  </si>
  <si>
    <t>28.</t>
  </si>
  <si>
    <t>Ibrány Város Önkormányzata</t>
  </si>
  <si>
    <t>01</t>
  </si>
  <si>
    <t>Feladat megnevezése</t>
  </si>
  <si>
    <t>Összes bevétel, kiadás</t>
  </si>
  <si>
    <t>Száma</t>
  </si>
  <si>
    <t>Kiemelt előirányzat, előirányzat megnevezése</t>
  </si>
  <si>
    <t>2020. évi előirányzat</t>
  </si>
  <si>
    <t>Működési célú kvi támogatások és kiegészítő támogatások</t>
  </si>
  <si>
    <t xml:space="preserve"> 10.</t>
  </si>
  <si>
    <t xml:space="preserve">    Rövid lejáratú  hitelek, kölcsönök felvétele</t>
  </si>
  <si>
    <t xml:space="preserve">   16.</t>
  </si>
  <si>
    <t xml:space="preserve">   17.</t>
  </si>
  <si>
    <t xml:space="preserve">   18.</t>
  </si>
  <si>
    <t>BEVÉTELEK ÖSSZESEN: (9+17)</t>
  </si>
  <si>
    <r>
      <t xml:space="preserve">   Működési költségvetés kiadásai </t>
    </r>
    <r>
      <rPr>
        <sz val="8"/>
        <rFont val="Times New Roman CE"/>
        <charset val="238"/>
      </rPr>
      <t>(1.1+…+1.5+1.18.)</t>
    </r>
  </si>
  <si>
    <t>- ebből: Környezetvédelmi programhoz kapcsolódó kiadások összege</t>
  </si>
  <si>
    <t xml:space="preserve"> az 1.5-ből: - Előző évi elszámolásból származó befizetések</t>
  </si>
  <si>
    <t xml:space="preserve"> az 1.18-ból: - Általános tartalék</t>
  </si>
  <si>
    <t xml:space="preserve">     - Céltartalék</t>
  </si>
  <si>
    <t>Hosszú lejáratú hitelek, kölcsönök törlesztése</t>
  </si>
  <si>
    <t>Rövid lejáratú hitelek, kölcsönök törlesztése</t>
  </si>
  <si>
    <t>Éven belüli lejáatú belföldi értékpapírok beváltása</t>
  </si>
  <si>
    <t>Belföldi finanszírozás kiadásai (6.1. + … + 6.5.)</t>
  </si>
  <si>
    <t>Központi, irányító szervi támogatás</t>
  </si>
  <si>
    <t>Hitelek, kölcsönök törlesztése külföldi kormányoknak nemz. szervezeteknek</t>
  </si>
  <si>
    <t>Éves tervezett létszám előirányzat (fő)</t>
  </si>
  <si>
    <t>Közfoglalkoztatottak létszáma (fő)</t>
  </si>
  <si>
    <t>Kötelező feladatok bevételei, kiadása</t>
  </si>
  <si>
    <t xml:space="preserve">mezőőrök </t>
  </si>
  <si>
    <t>gyerekház</t>
  </si>
  <si>
    <t>közmunka</t>
  </si>
  <si>
    <t>Eu</t>
  </si>
  <si>
    <t>iskola eü</t>
  </si>
  <si>
    <t>Kult.pótlék+bérkomp</t>
  </si>
  <si>
    <t>szoc. Ág+bérkomp</t>
  </si>
  <si>
    <t>hiány</t>
  </si>
  <si>
    <t>iskola</t>
  </si>
  <si>
    <t>rendőrség</t>
  </si>
  <si>
    <t>roma</t>
  </si>
  <si>
    <t>tűzoltóság</t>
  </si>
  <si>
    <t>ny</t>
  </si>
  <si>
    <t>polgár</t>
  </si>
  <si>
    <t>Tánc</t>
  </si>
  <si>
    <t>sport</t>
  </si>
  <si>
    <t>helytört</t>
  </si>
  <si>
    <t>Ibrány jövő</t>
  </si>
  <si>
    <t>RFE</t>
  </si>
  <si>
    <t>Költségvetési szerv megnevezése</t>
  </si>
  <si>
    <t>02</t>
  </si>
  <si>
    <t>Működési bevételek (1.1.+…+1.11.)</t>
  </si>
  <si>
    <t>Kiszámlázott általános forgalmi adó</t>
  </si>
  <si>
    <t>Általános forgalmi adó visszatérülése</t>
  </si>
  <si>
    <t>Kamatbevételek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</si>
  <si>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</si>
  <si>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</si>
  <si>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</si>
  <si>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>Egyéb felhalmozási célú támogatások bevételei államháztartáson belülről</t>
  </si>
  <si>
    <t>Felhalmozási bevételek (5.1.+…+5.3.)</t>
  </si>
  <si>
    <t>Felhalmozási célú átvett pénzeszközök</t>
  </si>
  <si>
    <t>Finanszírozási bevételek (9.1.+…+9.3.)</t>
  </si>
  <si>
    <t>9.1.</t>
  </si>
  <si>
    <t>9.2.</t>
  </si>
  <si>
    <t>Vállalkozási maradvány igénybevétele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</si>
  <si>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</si>
  <si>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</si>
  <si>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</si>
  <si>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</si>
  <si>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</si>
  <si>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Egyéb fejlesztési célú kiadások</t>
  </si>
  <si>
    <t xml:space="preserve"> 2.3.-ból EU-s támogatásból megvalósuló programok, projektek kiadása</t>
  </si>
  <si>
    <t>Finanszírozási kiadások</t>
  </si>
  <si>
    <t>KIADÁSOK ÖSSZESEN: (1.+2.+3.)</t>
  </si>
  <si>
    <t>Kötelező feladatok bevételei, kiadásai</t>
  </si>
  <si>
    <t>Gazdasági Műszaki Ellátó és Szolgáltató Szervezet</t>
  </si>
  <si>
    <t>03</t>
  </si>
  <si>
    <t xml:space="preserve">  2.3.-ból EU támogatás</t>
  </si>
  <si>
    <t>Felhalmozási célú támogatások államháztartáson belülről (4.1.+4.2.)</t>
  </si>
  <si>
    <t xml:space="preserve">  4.2.-ből EU-s támogatás</t>
  </si>
  <si>
    <t>KÖLTSÉGVETÉSI BEVÉTELEK ÖSSZESEN (1.+…+7.)</t>
  </si>
  <si>
    <t>Önként vállalt feladatok bevételei, kiadásai</t>
  </si>
  <si>
    <t>Ibrány Városi Óvoda</t>
  </si>
  <si>
    <t>05</t>
  </si>
  <si>
    <t>Ezer forintban !</t>
  </si>
  <si>
    <t>Ibrány Város és Térsége Gyermekjóléti Szolgálat és Családsegítő Szolgálat</t>
  </si>
  <si>
    <t>06</t>
  </si>
  <si>
    <t>-</t>
  </si>
  <si>
    <t>4. melléklet</t>
  </si>
  <si>
    <t>5. melléklet</t>
  </si>
  <si>
    <t>7. melléklet</t>
  </si>
  <si>
    <t>8. melléklet</t>
  </si>
  <si>
    <t>9. melléklet</t>
  </si>
  <si>
    <t>10. melléklet</t>
  </si>
  <si>
    <t>11. melléklet</t>
  </si>
  <si>
    <t>12. melléklet</t>
  </si>
  <si>
    <t>13. melléklet</t>
  </si>
  <si>
    <t>Ibrány Város Önkormányzata 2020. évi költségvetéséről és a költségvetés vitelének szabályairól szóló 3/2020. (III. 10.) számú önkormányzati rendelet 1.1. számú melléklete</t>
  </si>
  <si>
    <t>Ibrány Város Önkormányzata 2020. évi költségvetéséről és a költségvetés vitelének szabályairól szóló 3/2020. (III. 10.) számú önkormányzati rendelet 1.2. számú melléklete</t>
  </si>
  <si>
    <t>Ibrány Város Önkormányzata 2020. évi költségvetéséről és a költségvetés vitelének szabályairól szóló 3/2020. (III. 10.) számú önkormányzati rendelet 2.1. számú melléklete</t>
  </si>
  <si>
    <t>Ibrány Város Önkormányzata 2020. évi költségvetéséről és a költségvetés vitelének szabályairól szóló 3/2020. (III. 10.) számú önkormányzati rendelet 2.2. számú melléklete</t>
  </si>
  <si>
    <t>Ibrány Város Önkormányzata 2020. évi költségvetéséről és a költségvetés vitelének szabályairól szóló 3/2020. (III. 10.) számú önkormányzati rendelet 9.1. számú melléklete</t>
  </si>
  <si>
    <t>Ibrány Város Önkormányzata 2020. évi költségvetéséről és a költségvetés vitelének szabályairól szóló 3/2020. (III. 10.) számú önkormányzati rendelet 9.1.1. számú melléklete</t>
  </si>
  <si>
    <t>Ibrány Város Önkormányzata 2020. évi költségvetéséről és a költségvetés vitelének szabályairól szóló 3/2020. (III. 10.) számú önkormányzati rendelet 9.3. számú melléklete</t>
  </si>
  <si>
    <t>Ibrány Város Önkormányzata 2020. évi költségvetéséről és a költségvetés vitelének szabályairól szóló 3/2020. (III. 10.) számú önkormányzati rendelet 9.3.1. számú melléklete</t>
  </si>
  <si>
    <t>Ibrány Város Önkormányzata 2020. évi költségvetéséről és a költségvetés vitelének szabályairól szóló 3/2020. (III. 10.) számú önkormányzati rendelet 9.5. számú melléklete</t>
  </si>
  <si>
    <t>Ibrány Város Önkormányzata 2020. évi költségvetéséről és a költségvetés vitelének szabályairól szóló 3/2020. (III. 10.) számú önkormányzati rendelet 9.5.1. számú melléklete</t>
  </si>
  <si>
    <t>Ibrány Város Önkormányzata 2020. évi költségvetéséről és a költségvetés vitelének szabályairól szóló 3/2020. (III. 10.) számú önkormányzati rendelet 9.6. számú melléklete</t>
  </si>
  <si>
    <t>Ibrány Város Önkormányzata 2020. évi költségvetéséről és a költségvetés vitelének szabályairól szóló 3/2020. (III. 10.) számú önkormányzati rendelet 9.6.1. számú melléklete</t>
  </si>
  <si>
    <t>3. melléklet</t>
  </si>
  <si>
    <t>6. melléklet</t>
  </si>
  <si>
    <t>Ibrány Város Önkormányzata 2020. évi költségvetéséről és a költségvetés vitelének szabályairól szóló 3/2020. (III. 10.) számú önkormányzati rendelet 9.3.2. számú melléklete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</si>
</sst>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F_t_-;\-* #,##0.00\ _F_t_-;_-* &quot;-&quot;??\ _F_t_-;_-@_-"/>
    <numFmt numFmtId="164" formatCode="#,###"/>
    <numFmt numFmtId="165" formatCode="_-* #,##0\ _F_t_-;\-* #,##0\ _F_t_-;_-* &quot;-&quot;??\ _F_t_-;_-@_-"/>
  </numFmts>
  <fonts count="31" x14ac:knownFonts="1">
    <font>
      <sz val="11"/>
      <color theme="1"/>
      <name val="Calibri"/>
      <family val="2"/>
      <charset val="238"/>
      <scheme val="minor"/>
    </font>
    <font>
      <sz val="12"/>
      <name val="Times New Roman CE"/>
      <charset val="238"/>
    </font>
    <font>
      <b/>
      <sz val="12"/>
      <name val="Times New Roman CE"/>
      <family val="1"/>
      <charset val="238"/>
    </font>
    <font>
      <b/>
      <i/>
      <sz val="9"/>
      <name val="Times New Roman CE"/>
      <charset val="238"/>
    </font>
    <font>
      <sz val="10"/>
      <name val="Times New Roman CE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10"/>
      <name val="Times New Roman CE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"/>
      <family val="1"/>
      <charset val="238"/>
    </font>
    <font>
      <b/>
      <sz val="12"/>
      <color indexed="10"/>
      <name val="Times New Roman CE"/>
      <charset val="238"/>
    </font>
    <font>
      <b/>
      <sz val="12"/>
      <name val="Times New Roman CE"/>
      <charset val="238"/>
    </font>
    <font>
      <b/>
      <sz val="24"/>
      <name val="Arial CE"/>
      <charset val="238"/>
    </font>
    <font>
      <i/>
      <sz val="10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family val="1"/>
      <charset val="238"/>
    </font>
    <font>
      <b/>
      <sz val="10"/>
      <name val="Times New Roman CE"/>
      <charset val="238"/>
    </font>
    <font>
      <i/>
      <sz val="8"/>
      <name val="Times New Roman CE"/>
      <charset val="238"/>
    </font>
    <font>
      <b/>
      <sz val="14"/>
      <color rgb="FFFF0000"/>
      <name val="Times New Roman CE"/>
      <charset val="238"/>
    </font>
    <font>
      <sz val="9"/>
      <name val="Times New Roman CE"/>
      <family val="1"/>
      <charset val="238"/>
    </font>
    <font>
      <sz val="12"/>
      <name val="Times New Roman CE"/>
      <family val="1"/>
      <charset val="238"/>
    </font>
    <font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i/>
      <sz val="10"/>
      <name val="Times New Roman CE"/>
      <family val="1"/>
      <charset val="238"/>
    </font>
    <font>
      <sz val="11"/>
      <name val="Times New Roman CE"/>
      <charset val="238"/>
    </font>
    <font>
      <b/>
      <sz val="9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</cellStyleXfs>
  <cellXfs count="283">
    <xf numFmtId="0" fontId="0" fillId="0" borderId="0" xfId="0"/>
    <xf numFmtId="0" fontId="1" fillId="0" borderId="0" xfId="1" applyFill="1" applyProtection="1"/>
    <xf numFmtId="0" fontId="5" fillId="0" borderId="1" xfId="2" applyFont="1" applyFill="1" applyBorder="1" applyAlignment="1" applyProtection="1">
      <alignment horizontal="right" vertical="center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center" vertical="center" wrapText="1"/>
    </xf>
    <xf numFmtId="0" fontId="7" fillId="0" borderId="6" xfId="1" applyFont="1" applyFill="1" applyBorder="1" applyAlignment="1" applyProtection="1">
      <alignment horizontal="center" vertical="center" wrapText="1"/>
    </xf>
    <xf numFmtId="0" fontId="7" fillId="0" borderId="7" xfId="1" applyFont="1" applyFill="1" applyBorder="1" applyAlignment="1" applyProtection="1">
      <alignment horizontal="center" vertical="center" wrapText="1"/>
    </xf>
    <xf numFmtId="0" fontId="8" fillId="0" borderId="0" xfId="1" applyFont="1" applyFill="1" applyProtection="1"/>
    <xf numFmtId="0" fontId="7" fillId="0" borderId="2" xfId="1" applyFont="1" applyFill="1" applyBorder="1" applyAlignment="1" applyProtection="1">
      <alignment horizontal="left" vertical="center" wrapText="1" indent="1"/>
    </xf>
    <xf numFmtId="0" fontId="7" fillId="0" borderId="3" xfId="1" applyFont="1" applyFill="1" applyBorder="1" applyAlignment="1" applyProtection="1">
      <alignment horizontal="left" vertical="center" wrapText="1" indent="1"/>
    </xf>
    <xf numFmtId="164" fontId="7" fillId="0" borderId="4" xfId="1" applyNumberFormat="1" applyFont="1" applyFill="1" applyBorder="1" applyAlignment="1" applyProtection="1">
      <alignment horizontal="right" vertical="center" wrapText="1" indent="1"/>
    </xf>
    <xf numFmtId="0" fontId="9" fillId="0" borderId="0" xfId="1" applyFont="1" applyFill="1" applyProtection="1"/>
    <xf numFmtId="49" fontId="8" fillId="0" borderId="8" xfId="1" applyNumberFormat="1" applyFont="1" applyFill="1" applyBorder="1" applyAlignment="1" applyProtection="1">
      <alignment horizontal="left" vertical="center" wrapText="1" indent="1"/>
    </xf>
    <xf numFmtId="0" fontId="10" fillId="0" borderId="9" xfId="2" applyFont="1" applyBorder="1" applyAlignment="1" applyProtection="1">
      <alignment horizontal="left" wrapText="1" indent="1"/>
    </xf>
    <xf numFmtId="164" fontId="8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9" fontId="8" fillId="0" borderId="11" xfId="1" applyNumberFormat="1" applyFont="1" applyFill="1" applyBorder="1" applyAlignment="1" applyProtection="1">
      <alignment horizontal="left" vertical="center" wrapText="1" indent="1"/>
    </xf>
    <xf numFmtId="0" fontId="10" fillId="0" borderId="12" xfId="2" applyFont="1" applyBorder="1" applyAlignment="1" applyProtection="1">
      <alignment horizontal="left" wrapText="1" indent="1"/>
    </xf>
    <xf numFmtId="0" fontId="10" fillId="0" borderId="12" xfId="2" applyFont="1" applyBorder="1" applyAlignment="1" applyProtection="1">
      <alignment horizontal="left" vertical="center" wrapText="1" indent="1"/>
    </xf>
    <xf numFmtId="49" fontId="8" fillId="0" borderId="13" xfId="1" applyNumberFormat="1" applyFont="1" applyFill="1" applyBorder="1" applyAlignment="1" applyProtection="1">
      <alignment horizontal="left" vertical="center" wrapText="1" indent="1"/>
    </xf>
    <xf numFmtId="0" fontId="10" fillId="0" borderId="14" xfId="2" applyFont="1" applyBorder="1" applyAlignment="1" applyProtection="1">
      <alignment horizontal="left" vertical="center" wrapText="1" indent="1"/>
    </xf>
    <xf numFmtId="0" fontId="11" fillId="0" borderId="3" xfId="2" applyFont="1" applyBorder="1" applyAlignment="1" applyProtection="1">
      <alignment horizontal="left" vertical="center" wrapText="1" indent="1"/>
    </xf>
    <xf numFmtId="0" fontId="10" fillId="0" borderId="14" xfId="2" applyFont="1" applyBorder="1" applyAlignment="1" applyProtection="1">
      <alignment horizontal="left" wrapText="1" indent="1"/>
    </xf>
    <xf numFmtId="164" fontId="12" fillId="0" borderId="4" xfId="1" applyNumberFormat="1" applyFont="1" applyFill="1" applyBorder="1" applyAlignment="1" applyProtection="1">
      <alignment horizontal="right" vertical="center" wrapText="1" indent="1"/>
    </xf>
    <xf numFmtId="0" fontId="10" fillId="0" borderId="14" xfId="2" applyFont="1" applyBorder="1" applyAlignment="1" applyProtection="1">
      <alignment horizontal="left" indent="1"/>
    </xf>
    <xf numFmtId="164" fontId="13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2" xfId="1" applyFont="1" applyFill="1" applyBorder="1" applyAlignment="1" applyProtection="1">
      <alignment horizontal="left" vertical="center" wrapText="1"/>
    </xf>
    <xf numFmtId="0" fontId="11" fillId="0" borderId="2" xfId="2" applyFont="1" applyBorder="1" applyAlignment="1" applyProtection="1">
      <alignment vertical="center" wrapText="1"/>
    </xf>
    <xf numFmtId="0" fontId="10" fillId="0" borderId="14" xfId="2" applyFont="1" applyBorder="1" applyAlignment="1" applyProtection="1">
      <alignment vertical="center" wrapText="1"/>
    </xf>
    <xf numFmtId="0" fontId="10" fillId="0" borderId="8" xfId="2" applyFont="1" applyBorder="1" applyAlignment="1" applyProtection="1">
      <alignment wrapText="1"/>
    </xf>
    <xf numFmtId="0" fontId="10" fillId="0" borderId="11" xfId="2" applyFont="1" applyBorder="1" applyAlignment="1" applyProtection="1">
      <alignment wrapText="1"/>
    </xf>
    <xf numFmtId="0" fontId="10" fillId="0" borderId="13" xfId="2" applyFont="1" applyBorder="1" applyAlignment="1" applyProtection="1">
      <alignment wrapText="1"/>
    </xf>
    <xf numFmtId="164" fontId="7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3" xfId="2" applyFont="1" applyBorder="1" applyAlignment="1" applyProtection="1">
      <alignment wrapText="1"/>
    </xf>
    <xf numFmtId="0" fontId="11" fillId="0" borderId="16" xfId="2" applyFont="1" applyBorder="1" applyAlignment="1" applyProtection="1">
      <alignment vertical="center" wrapText="1"/>
    </xf>
    <xf numFmtId="0" fontId="11" fillId="0" borderId="17" xfId="2" applyFont="1" applyBorder="1" applyAlignment="1" applyProtection="1">
      <alignment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vertical="center" wrapText="1"/>
    </xf>
    <xf numFmtId="164" fontId="2" fillId="0" borderId="0" xfId="1" applyNumberFormat="1" applyFont="1" applyFill="1" applyBorder="1" applyAlignment="1" applyProtection="1">
      <alignment horizontal="right" vertical="center" wrapText="1" indent="1"/>
    </xf>
    <xf numFmtId="0" fontId="5" fillId="0" borderId="1" xfId="2" applyFont="1" applyFill="1" applyBorder="1" applyAlignment="1" applyProtection="1">
      <alignment horizontal="right"/>
    </xf>
    <xf numFmtId="0" fontId="1" fillId="0" borderId="0" xfId="1" applyFill="1" applyAlignment="1" applyProtection="1"/>
    <xf numFmtId="0" fontId="7" fillId="0" borderId="2" xfId="1" applyFont="1" applyFill="1" applyBorder="1" applyAlignment="1" applyProtection="1">
      <alignment horizontal="center" vertical="center" wrapText="1"/>
    </xf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4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left" vertical="center" wrapText="1" indent="1"/>
    </xf>
    <xf numFmtId="0" fontId="7" fillId="0" borderId="6" xfId="1" applyFont="1" applyFill="1" applyBorder="1" applyAlignment="1" applyProtection="1">
      <alignment vertical="center" wrapText="1"/>
    </xf>
    <xf numFmtId="164" fontId="7" fillId="0" borderId="7" xfId="1" applyNumberFormat="1" applyFont="1" applyFill="1" applyBorder="1" applyAlignment="1" applyProtection="1">
      <alignment horizontal="right" vertical="center" wrapText="1" indent="1"/>
    </xf>
    <xf numFmtId="49" fontId="8" fillId="0" borderId="18" xfId="1" applyNumberFormat="1" applyFont="1" applyFill="1" applyBorder="1" applyAlignment="1" applyProtection="1">
      <alignment horizontal="left" vertical="center" wrapText="1" indent="1"/>
    </xf>
    <xf numFmtId="0" fontId="8" fillId="0" borderId="19" xfId="1" applyFont="1" applyFill="1" applyBorder="1" applyAlignment="1" applyProtection="1">
      <alignment horizontal="left" vertical="center" wrapText="1" indent="1"/>
    </xf>
    <xf numFmtId="164" fontId="8" fillId="0" borderId="7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2" xfId="1" applyFont="1" applyFill="1" applyBorder="1" applyAlignment="1" applyProtection="1">
      <alignment horizontal="left" vertical="center" wrapText="1" indent="1"/>
    </xf>
    <xf numFmtId="164" fontId="8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0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21" xfId="1" applyFont="1" applyFill="1" applyBorder="1" applyAlignment="1" applyProtection="1">
      <alignment horizontal="left" vertical="center" wrapText="1" indent="1"/>
    </xf>
    <xf numFmtId="0" fontId="8" fillId="0" borderId="0" xfId="1" applyFont="1" applyFill="1" applyBorder="1" applyAlignment="1" applyProtection="1">
      <alignment horizontal="left" vertical="center" wrapText="1" indent="1"/>
    </xf>
    <xf numFmtId="164" fontId="8" fillId="0" borderId="22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4" xfId="1" applyFont="1" applyFill="1" applyBorder="1" applyAlignment="1" applyProtection="1">
      <alignment horizontal="left" vertical="center" wrapText="1" indent="6"/>
    </xf>
    <xf numFmtId="0" fontId="8" fillId="0" borderId="12" xfId="1" applyFont="1" applyFill="1" applyBorder="1" applyAlignment="1" applyProtection="1">
      <alignment horizontal="left" indent="6"/>
    </xf>
    <xf numFmtId="0" fontId="8" fillId="0" borderId="12" xfId="1" applyFont="1" applyFill="1" applyBorder="1" applyAlignment="1" applyProtection="1">
      <alignment horizontal="left" vertical="center" wrapText="1" indent="6"/>
    </xf>
    <xf numFmtId="49" fontId="8" fillId="0" borderId="23" xfId="1" applyNumberFormat="1" applyFont="1" applyFill="1" applyBorder="1" applyAlignment="1" applyProtection="1">
      <alignment horizontal="left" vertical="center" wrapText="1" indent="1"/>
    </xf>
    <xf numFmtId="0" fontId="8" fillId="0" borderId="14" xfId="1" applyFont="1" applyFill="1" applyBorder="1" applyAlignment="1" applyProtection="1">
      <alignment horizontal="left" vertical="center" wrapText="1" indent="7"/>
    </xf>
    <xf numFmtId="0" fontId="7" fillId="0" borderId="3" xfId="1" applyFont="1" applyFill="1" applyBorder="1" applyAlignment="1" applyProtection="1">
      <alignment vertical="center" wrapText="1"/>
    </xf>
    <xf numFmtId="0" fontId="8" fillId="0" borderId="14" xfId="1" applyFont="1" applyFill="1" applyBorder="1" applyAlignment="1" applyProtection="1">
      <alignment horizontal="left" vertical="center" wrapText="1" indent="1"/>
    </xf>
    <xf numFmtId="164" fontId="8" fillId="0" borderId="24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9" xfId="1" applyFont="1" applyFill="1" applyBorder="1" applyAlignment="1" applyProtection="1">
      <alignment horizontal="left" vertical="center" wrapText="1" indent="6"/>
    </xf>
    <xf numFmtId="164" fontId="8" fillId="0" borderId="25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3" xfId="1" applyFont="1" applyFill="1" applyBorder="1" applyAlignment="1" applyProtection="1">
      <alignment horizontal="left" vertical="center" wrapText="1" indent="1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26" xfId="1" applyFont="1" applyFill="1" applyBorder="1" applyAlignment="1" applyProtection="1">
      <alignment horizontal="left" vertical="center" wrapText="1" indent="1"/>
    </xf>
    <xf numFmtId="164" fontId="11" fillId="0" borderId="4" xfId="2" applyNumberFormat="1" applyFont="1" applyBorder="1" applyAlignment="1" applyProtection="1">
      <alignment horizontal="right" vertical="center" wrapText="1" indent="1"/>
    </xf>
    <xf numFmtId="164" fontId="11" fillId="0" borderId="4" xfId="2" applyNumberFormat="1" applyFont="1" applyBorder="1" applyAlignment="1" applyProtection="1">
      <alignment horizontal="right" vertical="center" wrapText="1" indent="1"/>
      <protection locked="0"/>
    </xf>
    <xf numFmtId="164" fontId="14" fillId="0" borderId="4" xfId="2" quotePrefix="1" applyNumberFormat="1" applyFont="1" applyBorder="1" applyAlignment="1" applyProtection="1">
      <alignment horizontal="right" vertical="center" wrapText="1" indent="1"/>
    </xf>
    <xf numFmtId="0" fontId="15" fillId="0" borderId="0" xfId="1" applyFont="1" applyFill="1" applyProtection="1"/>
    <xf numFmtId="0" fontId="16" fillId="0" borderId="0" xfId="1" applyFont="1" applyFill="1" applyProtection="1"/>
    <xf numFmtId="0" fontId="11" fillId="0" borderId="16" xfId="2" applyFont="1" applyBorder="1" applyAlignment="1" applyProtection="1">
      <alignment horizontal="left" vertical="center" wrapText="1" indent="1"/>
    </xf>
    <xf numFmtId="0" fontId="14" fillId="0" borderId="17" xfId="2" applyFont="1" applyBorder="1" applyAlignment="1" applyProtection="1">
      <alignment horizontal="left" vertical="center" wrapText="1" indent="1"/>
    </xf>
    <xf numFmtId="0" fontId="1" fillId="0" borderId="0" xfId="1" applyFont="1" applyFill="1" applyProtection="1"/>
    <xf numFmtId="0" fontId="1" fillId="0" borderId="0" xfId="1" applyFont="1" applyFill="1" applyAlignment="1" applyProtection="1">
      <alignment horizontal="right" vertical="center" indent="1"/>
    </xf>
    <xf numFmtId="0" fontId="1" fillId="0" borderId="0" xfId="1" applyFill="1" applyBorder="1" applyProtection="1"/>
    <xf numFmtId="164" fontId="13" fillId="0" borderId="22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7" xfId="1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0" xfId="2"/>
    <xf numFmtId="0" fontId="17" fillId="0" borderId="0" xfId="2" applyFont="1" applyBorder="1" applyAlignment="1">
      <alignment horizontal="center" wrapText="1"/>
    </xf>
    <xf numFmtId="0" fontId="17" fillId="0" borderId="0" xfId="2" applyFont="1" applyBorder="1" applyAlignment="1">
      <alignment horizontal="center"/>
    </xf>
    <xf numFmtId="164" fontId="8" fillId="0" borderId="30" xfId="1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0" xfId="2" applyNumberFormat="1" applyFill="1" applyAlignment="1" applyProtection="1">
      <alignment vertical="center" wrapText="1"/>
    </xf>
    <xf numFmtId="164" fontId="2" fillId="0" borderId="0" xfId="2" applyNumberFormat="1" applyFont="1" applyFill="1" applyAlignment="1" applyProtection="1">
      <alignment horizontal="centerContinuous" vertical="center" wrapText="1"/>
    </xf>
    <xf numFmtId="164" fontId="4" fillId="0" borderId="0" xfId="2" applyNumberFormat="1" applyFill="1" applyAlignment="1" applyProtection="1">
      <alignment horizontal="centerContinuous" vertical="center"/>
    </xf>
    <xf numFmtId="164" fontId="4" fillId="0" borderId="0" xfId="2" applyNumberFormat="1" applyFill="1" applyAlignment="1" applyProtection="1">
      <alignment horizontal="center" vertical="center" wrapText="1"/>
    </xf>
    <xf numFmtId="164" fontId="5" fillId="0" borderId="0" xfId="2" applyNumberFormat="1" applyFont="1" applyFill="1" applyAlignment="1" applyProtection="1">
      <alignment horizontal="right" vertical="center"/>
    </xf>
    <xf numFmtId="164" fontId="6" fillId="0" borderId="2" xfId="2" applyNumberFormat="1" applyFont="1" applyFill="1" applyBorder="1" applyAlignment="1" applyProtection="1">
      <alignment horizontal="centerContinuous" vertical="center" wrapText="1"/>
    </xf>
    <xf numFmtId="164" fontId="6" fillId="0" borderId="3" xfId="2" applyNumberFormat="1" applyFont="1" applyFill="1" applyBorder="1" applyAlignment="1" applyProtection="1">
      <alignment horizontal="centerContinuous" vertical="center" wrapText="1"/>
    </xf>
    <xf numFmtId="164" fontId="6" fillId="0" borderId="4" xfId="2" applyNumberFormat="1" applyFont="1" applyFill="1" applyBorder="1" applyAlignment="1" applyProtection="1">
      <alignment horizontal="centerContinuous" vertical="center" wrapText="1"/>
    </xf>
    <xf numFmtId="164" fontId="6" fillId="0" borderId="2" xfId="2" applyNumberFormat="1" applyFont="1" applyFill="1" applyBorder="1" applyAlignment="1" applyProtection="1">
      <alignment horizontal="center" vertical="center" wrapText="1"/>
    </xf>
    <xf numFmtId="164" fontId="6" fillId="0" borderId="3" xfId="2" applyNumberFormat="1" applyFont="1" applyFill="1" applyBorder="1" applyAlignment="1" applyProtection="1">
      <alignment horizontal="center" vertical="center" wrapText="1"/>
    </xf>
    <xf numFmtId="164" fontId="6" fillId="0" borderId="4" xfId="2" applyNumberFormat="1" applyFont="1" applyFill="1" applyBorder="1" applyAlignment="1" applyProtection="1">
      <alignment horizontal="center" vertical="center" wrapText="1"/>
    </xf>
    <xf numFmtId="164" fontId="20" fillId="0" borderId="0" xfId="2" applyNumberFormat="1" applyFont="1" applyFill="1" applyAlignment="1" applyProtection="1">
      <alignment horizontal="center" vertical="center" wrapText="1"/>
    </xf>
    <xf numFmtId="164" fontId="12" fillId="0" borderId="33" xfId="2" applyNumberFormat="1" applyFont="1" applyFill="1" applyBorder="1" applyAlignment="1" applyProtection="1">
      <alignment horizontal="center" vertical="center" wrapText="1"/>
    </xf>
    <xf numFmtId="164" fontId="12" fillId="0" borderId="2" xfId="2" applyNumberFormat="1" applyFont="1" applyFill="1" applyBorder="1" applyAlignment="1" applyProtection="1">
      <alignment horizontal="center" vertical="center" wrapText="1"/>
    </xf>
    <xf numFmtId="164" fontId="12" fillId="0" borderId="3" xfId="2" applyNumberFormat="1" applyFont="1" applyFill="1" applyBorder="1" applyAlignment="1" applyProtection="1">
      <alignment horizontal="center" vertical="center" wrapText="1"/>
    </xf>
    <xf numFmtId="164" fontId="12" fillId="0" borderId="4" xfId="2" applyNumberFormat="1" applyFont="1" applyFill="1" applyBorder="1" applyAlignment="1" applyProtection="1">
      <alignment horizontal="center" vertical="center" wrapText="1"/>
    </xf>
    <xf numFmtId="164" fontId="12" fillId="0" borderId="0" xfId="2" applyNumberFormat="1" applyFont="1" applyFill="1" applyAlignment="1" applyProtection="1">
      <alignment horizontal="center" vertical="center" wrapText="1"/>
    </xf>
    <xf numFmtId="164" fontId="4" fillId="0" borderId="34" xfId="2" applyNumberFormat="1" applyFill="1" applyBorder="1" applyAlignment="1" applyProtection="1">
      <alignment horizontal="left" vertical="center" wrapText="1" indent="1"/>
    </xf>
    <xf numFmtId="164" fontId="8" fillId="0" borderId="8" xfId="2" applyNumberFormat="1" applyFont="1" applyFill="1" applyBorder="1" applyAlignment="1" applyProtection="1">
      <alignment horizontal="left" vertical="center" wrapText="1" indent="1"/>
    </xf>
    <xf numFmtId="164" fontId="8" fillId="0" borderId="9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0" xfId="2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35" xfId="2" applyNumberFormat="1" applyFill="1" applyBorder="1" applyAlignment="1" applyProtection="1">
      <alignment horizontal="left" vertical="center" wrapText="1" indent="1"/>
    </xf>
    <xf numFmtId="164" fontId="8" fillId="0" borderId="11" xfId="2" applyNumberFormat="1" applyFont="1" applyFill="1" applyBorder="1" applyAlignment="1" applyProtection="1">
      <alignment horizontal="left" vertical="center" wrapText="1" indent="1"/>
    </xf>
    <xf numFmtId="164" fontId="8" fillId="0" borderId="12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36" xfId="2" applyNumberFormat="1" applyFont="1" applyFill="1" applyBorder="1" applyAlignment="1" applyProtection="1">
      <alignment horizontal="left" vertical="center" wrapText="1" indent="1"/>
    </xf>
    <xf numFmtId="164" fontId="8" fillId="0" borderId="37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1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15" xfId="2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0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13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14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2" xfId="2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33" xfId="2" applyNumberFormat="1" applyFont="1" applyFill="1" applyBorder="1" applyAlignment="1" applyProtection="1">
      <alignment horizontal="left" vertical="center" wrapText="1" indent="1"/>
    </xf>
    <xf numFmtId="164" fontId="12" fillId="0" borderId="2" xfId="2" applyNumberFormat="1" applyFont="1" applyFill="1" applyBorder="1" applyAlignment="1" applyProtection="1">
      <alignment horizontal="left" vertical="center" wrapText="1" indent="1"/>
    </xf>
    <xf numFmtId="164" fontId="12" fillId="0" borderId="3" xfId="2" applyNumberFormat="1" applyFont="1" applyFill="1" applyBorder="1" applyAlignment="1" applyProtection="1">
      <alignment horizontal="right" vertical="center" wrapText="1" indent="1"/>
    </xf>
    <xf numFmtId="164" fontId="12" fillId="0" borderId="4" xfId="2" applyNumberFormat="1" applyFont="1" applyFill="1" applyBorder="1" applyAlignment="1" applyProtection="1">
      <alignment horizontal="right" vertical="center" wrapText="1" indent="1"/>
    </xf>
    <xf numFmtId="164" fontId="4" fillId="0" borderId="38" xfId="2" applyNumberFormat="1" applyFont="1" applyFill="1" applyBorder="1" applyAlignment="1" applyProtection="1">
      <alignment horizontal="left" vertical="center" wrapText="1" indent="1"/>
    </xf>
    <xf numFmtId="164" fontId="13" fillId="0" borderId="23" xfId="2" applyNumberFormat="1" applyFont="1" applyFill="1" applyBorder="1" applyAlignment="1" applyProtection="1">
      <alignment horizontal="left" vertical="center" wrapText="1" indent="1"/>
    </xf>
    <xf numFmtId="164" fontId="22" fillId="0" borderId="26" xfId="2" applyNumberFormat="1" applyFont="1" applyFill="1" applyBorder="1" applyAlignment="1" applyProtection="1">
      <alignment horizontal="right" vertical="center" wrapText="1" indent="1"/>
    </xf>
    <xf numFmtId="164" fontId="13" fillId="0" borderId="11" xfId="2" applyNumberFormat="1" applyFont="1" applyFill="1" applyBorder="1" applyAlignment="1" applyProtection="1">
      <alignment horizontal="left" vertical="center" wrapText="1" indent="1"/>
    </xf>
    <xf numFmtId="164" fontId="13" fillId="0" borderId="20" xfId="2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35" xfId="2" applyNumberFormat="1" applyFont="1" applyFill="1" applyBorder="1" applyAlignment="1" applyProtection="1">
      <alignment horizontal="left" vertical="center" wrapText="1" indent="1"/>
    </xf>
    <xf numFmtId="164" fontId="13" fillId="0" borderId="12" xfId="2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5" xfId="2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2" xfId="2" applyNumberFormat="1" applyFont="1" applyFill="1" applyBorder="1" applyAlignment="1" applyProtection="1">
      <alignment horizontal="right" vertical="center" wrapText="1" indent="1"/>
    </xf>
    <xf numFmtId="164" fontId="13" fillId="0" borderId="26" xfId="2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38" xfId="2" applyNumberFormat="1" applyFill="1" applyBorder="1" applyAlignment="1" applyProtection="1">
      <alignment horizontal="left" vertical="center" wrapText="1" indent="1"/>
    </xf>
    <xf numFmtId="164" fontId="8" fillId="0" borderId="23" xfId="2" applyNumberFormat="1" applyFont="1" applyFill="1" applyBorder="1" applyAlignment="1" applyProtection="1">
      <alignment horizontal="left" vertical="center" wrapText="1" indent="1"/>
      <protection locked="0"/>
    </xf>
    <xf numFmtId="164" fontId="21" fillId="0" borderId="2" xfId="2" applyNumberFormat="1" applyFont="1" applyFill="1" applyBorder="1" applyAlignment="1" applyProtection="1">
      <alignment horizontal="left" vertical="center" wrapText="1" indent="1"/>
    </xf>
    <xf numFmtId="164" fontId="21" fillId="0" borderId="39" xfId="2" applyNumberFormat="1" applyFont="1" applyFill="1" applyBorder="1" applyAlignment="1" applyProtection="1">
      <alignment horizontal="right" vertical="center" wrapText="1" indent="1"/>
    </xf>
    <xf numFmtId="164" fontId="8" fillId="0" borderId="11" xfId="2" quotePrefix="1" applyNumberFormat="1" applyFont="1" applyFill="1" applyBorder="1" applyAlignment="1" applyProtection="1">
      <alignment horizontal="left" vertical="center" wrapText="1" indent="6"/>
      <protection locked="0"/>
    </xf>
    <xf numFmtId="164" fontId="13" fillId="0" borderId="11" xfId="2" quotePrefix="1" applyNumberFormat="1" applyFont="1" applyFill="1" applyBorder="1" applyAlignment="1" applyProtection="1">
      <alignment horizontal="left" vertical="center" wrapText="1" indent="6"/>
      <protection locked="0"/>
    </xf>
    <xf numFmtId="164" fontId="8" fillId="0" borderId="11" xfId="2" quotePrefix="1" applyNumberFormat="1" applyFont="1" applyFill="1" applyBorder="1" applyAlignment="1" applyProtection="1">
      <alignment horizontal="left" vertical="center" wrapText="1" indent="3"/>
      <protection locked="0"/>
    </xf>
    <xf numFmtId="164" fontId="8" fillId="0" borderId="43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3" xfId="2" applyNumberFormat="1" applyFont="1" applyFill="1" applyBorder="1" applyAlignment="1" applyProtection="1">
      <alignment horizontal="left" vertical="center" wrapText="1" indent="1"/>
    </xf>
    <xf numFmtId="164" fontId="8" fillId="0" borderId="20" xfId="2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3" xfId="2" applyNumberFormat="1" applyFont="1" applyFill="1" applyBorder="1" applyAlignment="1" applyProtection="1">
      <alignment horizontal="left" vertical="center" wrapText="1" indent="1"/>
    </xf>
    <xf numFmtId="164" fontId="22" fillId="0" borderId="9" xfId="2" applyNumberFormat="1" applyFont="1" applyFill="1" applyBorder="1" applyAlignment="1" applyProtection="1">
      <alignment horizontal="right" vertical="center" wrapText="1" indent="1"/>
    </xf>
    <xf numFmtId="164" fontId="13" fillId="0" borderId="10" xfId="2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1" xfId="2" applyNumberFormat="1" applyFont="1" applyFill="1" applyBorder="1" applyAlignment="1" applyProtection="1">
      <alignment horizontal="left" vertical="center" wrapText="1" indent="2"/>
    </xf>
    <xf numFmtId="164" fontId="13" fillId="0" borderId="12" xfId="2" applyNumberFormat="1" applyFont="1" applyFill="1" applyBorder="1" applyAlignment="1" applyProtection="1">
      <alignment horizontal="left" vertical="center" wrapText="1" indent="2"/>
    </xf>
    <xf numFmtId="164" fontId="22" fillId="0" borderId="12" xfId="2" applyNumberFormat="1" applyFont="1" applyFill="1" applyBorder="1" applyAlignment="1" applyProtection="1">
      <alignment horizontal="left" vertical="center" wrapText="1" indent="1"/>
    </xf>
    <xf numFmtId="164" fontId="13" fillId="0" borderId="8" xfId="2" applyNumberFormat="1" applyFont="1" applyFill="1" applyBorder="1" applyAlignment="1" applyProtection="1">
      <alignment horizontal="left" vertical="center" wrapText="1" indent="1"/>
    </xf>
    <xf numFmtId="164" fontId="13" fillId="0" borderId="8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8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8" xfId="2" applyNumberFormat="1" applyFont="1" applyFill="1" applyBorder="1" applyAlignment="1" applyProtection="1">
      <alignment horizontal="left" vertical="center" wrapText="1" indent="2"/>
    </xf>
    <xf numFmtId="164" fontId="8" fillId="0" borderId="13" xfId="2" applyNumberFormat="1" applyFont="1" applyFill="1" applyBorder="1" applyAlignment="1" applyProtection="1">
      <alignment horizontal="left" vertical="center" wrapText="1" indent="2"/>
    </xf>
    <xf numFmtId="164" fontId="4" fillId="0" borderId="0" xfId="2" applyNumberFormat="1" applyFill="1" applyAlignment="1">
      <alignment vertical="center" wrapText="1"/>
    </xf>
    <xf numFmtId="164" fontId="25" fillId="0" borderId="0" xfId="2" applyNumberFormat="1" applyFont="1" applyFill="1" applyAlignment="1" applyProtection="1">
      <alignment horizontal="left" vertical="center" wrapText="1"/>
    </xf>
    <xf numFmtId="164" fontId="24" fillId="0" borderId="0" xfId="2" applyNumberFormat="1" applyFont="1" applyFill="1" applyAlignment="1" applyProtection="1">
      <alignment vertical="center" wrapText="1"/>
    </xf>
    <xf numFmtId="164" fontId="25" fillId="0" borderId="0" xfId="2" applyNumberFormat="1" applyFont="1" applyFill="1" applyAlignment="1">
      <alignment vertical="center" wrapText="1"/>
    </xf>
    <xf numFmtId="0" fontId="6" fillId="0" borderId="44" xfId="2" applyFont="1" applyFill="1" applyBorder="1" applyAlignment="1" applyProtection="1">
      <alignment horizontal="center" vertical="center" wrapText="1"/>
    </xf>
    <xf numFmtId="0" fontId="6" fillId="0" borderId="19" xfId="2" applyFont="1" applyFill="1" applyBorder="1" applyAlignment="1" applyProtection="1">
      <alignment horizontal="center" vertical="center"/>
    </xf>
    <xf numFmtId="0" fontId="6" fillId="0" borderId="27" xfId="2" quotePrefix="1" applyFont="1" applyFill="1" applyBorder="1" applyAlignment="1" applyProtection="1">
      <alignment horizontal="right" vertical="center" indent="1"/>
    </xf>
    <xf numFmtId="0" fontId="2" fillId="0" borderId="0" xfId="2" applyFont="1" applyFill="1" applyAlignment="1">
      <alignment vertical="center"/>
    </xf>
    <xf numFmtId="0" fontId="6" fillId="0" borderId="45" xfId="2" applyFont="1" applyFill="1" applyBorder="1" applyAlignment="1" applyProtection="1">
      <alignment vertical="center"/>
    </xf>
    <xf numFmtId="0" fontId="6" fillId="0" borderId="29" xfId="2" applyFont="1" applyFill="1" applyBorder="1" applyAlignment="1" applyProtection="1">
      <alignment horizontal="center" vertical="center"/>
    </xf>
    <xf numFmtId="49" fontId="6" fillId="0" borderId="46" xfId="2" applyNumberFormat="1" applyFont="1" applyFill="1" applyBorder="1" applyAlignment="1" applyProtection="1">
      <alignment horizontal="right" vertical="center" indent="1"/>
    </xf>
    <xf numFmtId="0" fontId="6" fillId="0" borderId="0" xfId="2" applyFont="1" applyFill="1" applyAlignment="1" applyProtection="1">
      <alignment vertical="center"/>
    </xf>
    <xf numFmtId="0" fontId="5" fillId="0" borderId="0" xfId="2" applyFont="1" applyFill="1" applyAlignment="1" applyProtection="1">
      <alignment horizontal="right"/>
    </xf>
    <xf numFmtId="0" fontId="20" fillId="0" borderId="0" xfId="2" applyFont="1" applyFill="1" applyAlignment="1">
      <alignment vertical="center"/>
    </xf>
    <xf numFmtId="0" fontId="6" fillId="0" borderId="47" xfId="2" applyFont="1" applyFill="1" applyBorder="1" applyAlignment="1" applyProtection="1">
      <alignment horizontal="center" vertical="center" wrapText="1"/>
    </xf>
    <xf numFmtId="0" fontId="6" fillId="0" borderId="6" xfId="2" applyFont="1" applyFill="1" applyBorder="1" applyAlignment="1" applyProtection="1">
      <alignment horizontal="center" vertical="center" wrapText="1"/>
    </xf>
    <xf numFmtId="0" fontId="6" fillId="0" borderId="7" xfId="2" applyFont="1" applyFill="1" applyBorder="1" applyAlignment="1" applyProtection="1">
      <alignment horizontal="right" vertical="center" wrapText="1" indent="1"/>
    </xf>
    <xf numFmtId="0" fontId="4" fillId="0" borderId="0" xfId="2" applyFill="1" applyAlignment="1">
      <alignment vertical="center" wrapText="1"/>
    </xf>
    <xf numFmtId="0" fontId="7" fillId="0" borderId="2" xfId="2" applyFont="1" applyFill="1" applyBorder="1" applyAlignment="1" applyProtection="1">
      <alignment horizontal="center" vertical="center" wrapText="1"/>
    </xf>
    <xf numFmtId="0" fontId="7" fillId="0" borderId="3" xfId="2" applyFont="1" applyFill="1" applyBorder="1" applyAlignment="1" applyProtection="1">
      <alignment horizontal="center" vertical="center" wrapText="1"/>
    </xf>
    <xf numFmtId="0" fontId="7" fillId="0" borderId="4" xfId="2" applyFont="1" applyFill="1" applyBorder="1" applyAlignment="1" applyProtection="1">
      <alignment horizontal="center" vertical="center" wrapText="1"/>
    </xf>
    <xf numFmtId="0" fontId="2" fillId="0" borderId="0" xfId="2" applyFont="1" applyFill="1" applyAlignment="1">
      <alignment horizontal="center" vertical="center" wrapText="1"/>
    </xf>
    <xf numFmtId="0" fontId="6" fillId="0" borderId="48" xfId="2" applyFont="1" applyFill="1" applyBorder="1" applyAlignment="1" applyProtection="1">
      <alignment horizontal="center" vertical="center" wrapText="1"/>
    </xf>
    <xf numFmtId="0" fontId="6" fillId="0" borderId="49" xfId="2" applyFont="1" applyFill="1" applyBorder="1" applyAlignment="1" applyProtection="1">
      <alignment horizontal="center" vertical="center" wrapText="1"/>
    </xf>
    <xf numFmtId="164" fontId="6" fillId="0" borderId="25" xfId="2" applyNumberFormat="1" applyFont="1" applyFill="1" applyBorder="1" applyAlignment="1" applyProtection="1">
      <alignment horizontal="right" vertical="center" wrapText="1" indent="1"/>
    </xf>
    <xf numFmtId="49" fontId="8" fillId="0" borderId="8" xfId="1" applyNumberFormat="1" applyFont="1" applyFill="1" applyBorder="1" applyAlignment="1" applyProtection="1">
      <alignment horizontal="center" vertical="center" wrapText="1"/>
    </xf>
    <xf numFmtId="0" fontId="26" fillId="0" borderId="0" xfId="2" applyFont="1" applyFill="1" applyAlignment="1">
      <alignment vertical="center" wrapText="1"/>
    </xf>
    <xf numFmtId="49" fontId="8" fillId="0" borderId="11" xfId="1" applyNumberFormat="1" applyFont="1" applyFill="1" applyBorder="1" applyAlignment="1" applyProtection="1">
      <alignment horizontal="center" vertical="center" wrapText="1"/>
    </xf>
    <xf numFmtId="0" fontId="27" fillId="0" borderId="0" xfId="2" applyFont="1" applyFill="1" applyAlignment="1">
      <alignment vertical="center" wrapText="1"/>
    </xf>
    <xf numFmtId="164" fontId="27" fillId="0" borderId="0" xfId="2" applyNumberFormat="1" applyFont="1" applyFill="1" applyAlignment="1">
      <alignment vertical="center" wrapText="1"/>
    </xf>
    <xf numFmtId="49" fontId="8" fillId="0" borderId="13" xfId="1" applyNumberFormat="1" applyFont="1" applyFill="1" applyBorder="1" applyAlignment="1" applyProtection="1">
      <alignment horizontal="center" vertical="center" wrapText="1"/>
    </xf>
    <xf numFmtId="164" fontId="8" fillId="0" borderId="10" xfId="1" applyNumberFormat="1" applyFont="1" applyFill="1" applyBorder="1" applyAlignment="1" applyProtection="1">
      <alignment horizontal="right" vertical="center" wrapText="1" indent="1"/>
    </xf>
    <xf numFmtId="0" fontId="11" fillId="0" borderId="2" xfId="2" applyFont="1" applyBorder="1" applyAlignment="1" applyProtection="1">
      <alignment horizontal="center" wrapText="1"/>
    </xf>
    <xf numFmtId="0" fontId="10" fillId="0" borderId="14" xfId="2" applyFont="1" applyBorder="1" applyAlignment="1" applyProtection="1">
      <alignment wrapText="1"/>
    </xf>
    <xf numFmtId="0" fontId="10" fillId="0" borderId="8" xfId="2" applyFont="1" applyBorder="1" applyAlignment="1" applyProtection="1">
      <alignment horizontal="center" wrapText="1"/>
    </xf>
    <xf numFmtId="0" fontId="10" fillId="0" borderId="11" xfId="2" applyFont="1" applyBorder="1" applyAlignment="1" applyProtection="1">
      <alignment horizontal="center" wrapText="1"/>
    </xf>
    <xf numFmtId="0" fontId="10" fillId="0" borderId="13" xfId="2" applyFont="1" applyBorder="1" applyAlignment="1" applyProtection="1">
      <alignment horizontal="center" wrapText="1"/>
    </xf>
    <xf numFmtId="0" fontId="11" fillId="0" borderId="16" xfId="2" applyFont="1" applyBorder="1" applyAlignment="1" applyProtection="1">
      <alignment horizontal="center" wrapText="1"/>
    </xf>
    <xf numFmtId="0" fontId="8" fillId="0" borderId="0" xfId="2" applyFont="1" applyFill="1" applyBorder="1" applyAlignment="1" applyProtection="1">
      <alignment horizontal="center" vertical="center" wrapText="1"/>
    </xf>
    <xf numFmtId="0" fontId="6" fillId="0" borderId="0" xfId="2" applyFont="1" applyFill="1" applyBorder="1" applyAlignment="1" applyProtection="1">
      <alignment horizontal="left" vertical="center" wrapText="1" indent="1"/>
    </xf>
    <xf numFmtId="164" fontId="7" fillId="0" borderId="0" xfId="2" applyNumberFormat="1" applyFont="1" applyFill="1" applyBorder="1" applyAlignment="1" applyProtection="1">
      <alignment horizontal="right" vertical="center" wrapText="1" indent="1"/>
    </xf>
    <xf numFmtId="0" fontId="7" fillId="0" borderId="47" xfId="2" applyFont="1" applyFill="1" applyBorder="1" applyAlignment="1" applyProtection="1">
      <alignment horizontal="center" vertical="center" wrapText="1"/>
    </xf>
    <xf numFmtId="0" fontId="6" fillId="0" borderId="50" xfId="2" applyFont="1" applyFill="1" applyBorder="1" applyAlignment="1" applyProtection="1">
      <alignment horizontal="center" vertical="center" wrapText="1"/>
    </xf>
    <xf numFmtId="164" fontId="7" fillId="0" borderId="39" xfId="2" applyNumberFormat="1" applyFont="1" applyFill="1" applyBorder="1" applyAlignment="1" applyProtection="1">
      <alignment horizontal="right" vertical="center" wrapText="1" indent="1"/>
    </xf>
    <xf numFmtId="0" fontId="28" fillId="0" borderId="0" xfId="2" applyFont="1" applyFill="1" applyAlignment="1">
      <alignment vertical="center" wrapText="1"/>
    </xf>
    <xf numFmtId="49" fontId="8" fillId="0" borderId="18" xfId="1" applyNumberFormat="1" applyFont="1" applyFill="1" applyBorder="1" applyAlignment="1" applyProtection="1">
      <alignment horizontal="center" vertical="center" wrapText="1"/>
    </xf>
    <xf numFmtId="49" fontId="8" fillId="0" borderId="21" xfId="1" applyNumberFormat="1" applyFont="1" applyFill="1" applyBorder="1" applyAlignment="1" applyProtection="1">
      <alignment horizontal="left" vertical="center" wrapText="1" indent="1"/>
    </xf>
    <xf numFmtId="49" fontId="8" fillId="0" borderId="23" xfId="1" applyNumberFormat="1" applyFont="1" applyFill="1" applyBorder="1" applyAlignment="1" applyProtection="1">
      <alignment horizontal="center" vertical="center" wrapText="1"/>
    </xf>
    <xf numFmtId="49" fontId="8" fillId="0" borderId="28" xfId="1" applyNumberFormat="1" applyFont="1" applyFill="1" applyBorder="1" applyAlignment="1" applyProtection="1">
      <alignment horizontal="center" vertical="center" wrapText="1"/>
    </xf>
    <xf numFmtId="0" fontId="8" fillId="0" borderId="29" xfId="1" applyFont="1" applyFill="1" applyBorder="1" applyAlignment="1" applyProtection="1">
      <alignment horizontal="left" vertical="center" wrapText="1" indent="6"/>
    </xf>
    <xf numFmtId="16" fontId="4" fillId="0" borderId="0" xfId="2" applyNumberFormat="1" applyFill="1" applyAlignment="1">
      <alignment vertical="center" wrapText="1"/>
    </xf>
    <xf numFmtId="49" fontId="12" fillId="0" borderId="2" xfId="1" applyNumberFormat="1" applyFont="1" applyFill="1" applyBorder="1" applyAlignment="1" applyProtection="1">
      <alignment horizontal="center" vertical="center" wrapText="1"/>
    </xf>
    <xf numFmtId="164" fontId="8" fillId="0" borderId="39" xfId="1" applyNumberFormat="1" applyFont="1" applyFill="1" applyBorder="1" applyAlignment="1" applyProtection="1">
      <alignment horizontal="right" vertical="center" wrapText="1" indent="1"/>
      <protection locked="0"/>
    </xf>
    <xf numFmtId="49" fontId="12" fillId="0" borderId="16" xfId="1" applyNumberFormat="1" applyFont="1" applyFill="1" applyBorder="1" applyAlignment="1" applyProtection="1">
      <alignment horizontal="center" vertical="center" wrapText="1"/>
    </xf>
    <xf numFmtId="0" fontId="12" fillId="0" borderId="17" xfId="1" applyFont="1" applyFill="1" applyBorder="1" applyAlignment="1" applyProtection="1">
      <alignment horizontal="left" vertical="center" wrapText="1" indent="1"/>
    </xf>
    <xf numFmtId="164" fontId="8" fillId="0" borderId="51" xfId="1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16" xfId="2" applyFont="1" applyBorder="1" applyAlignment="1" applyProtection="1">
      <alignment horizontal="center" vertical="center" wrapText="1"/>
    </xf>
    <xf numFmtId="0" fontId="4" fillId="0" borderId="0" xfId="2" applyFont="1" applyFill="1" applyAlignment="1" applyProtection="1">
      <alignment horizontal="left" vertical="center" wrapText="1"/>
    </xf>
    <xf numFmtId="0" fontId="4" fillId="0" borderId="0" xfId="2" applyFont="1" applyFill="1" applyAlignment="1" applyProtection="1">
      <alignment vertical="center" wrapText="1"/>
    </xf>
    <xf numFmtId="0" fontId="4" fillId="0" borderId="0" xfId="2" applyFont="1" applyFill="1" applyAlignment="1" applyProtection="1">
      <alignment horizontal="right" vertical="center" wrapText="1" indent="1"/>
    </xf>
    <xf numFmtId="0" fontId="20" fillId="0" borderId="2" xfId="2" applyFont="1" applyFill="1" applyBorder="1" applyAlignment="1" applyProtection="1">
      <alignment horizontal="left" vertical="center"/>
    </xf>
    <xf numFmtId="0" fontId="20" fillId="0" borderId="52" xfId="2" applyFont="1" applyFill="1" applyBorder="1" applyAlignment="1" applyProtection="1">
      <alignment vertical="center" wrapText="1"/>
    </xf>
    <xf numFmtId="3" fontId="20" fillId="0" borderId="4" xfId="2" applyNumberFormat="1" applyFont="1" applyFill="1" applyBorder="1" applyAlignment="1" applyProtection="1">
      <alignment horizontal="right" vertical="center" wrapText="1" indent="1"/>
      <protection locked="0"/>
    </xf>
    <xf numFmtId="165" fontId="27" fillId="0" borderId="0" xfId="2" applyNumberFormat="1" applyFont="1" applyFill="1" applyAlignment="1">
      <alignment vertical="center" wrapText="1"/>
    </xf>
    <xf numFmtId="0" fontId="29" fillId="0" borderId="0" xfId="2" applyFont="1" applyFill="1" applyAlignment="1">
      <alignment vertical="center" wrapText="1"/>
    </xf>
    <xf numFmtId="165" fontId="29" fillId="0" borderId="0" xfId="3" applyNumberFormat="1" applyFont="1" applyFill="1" applyAlignment="1">
      <alignment vertical="center" wrapText="1"/>
    </xf>
    <xf numFmtId="165" fontId="29" fillId="0" borderId="0" xfId="2" applyNumberFormat="1" applyFont="1" applyFill="1" applyAlignment="1">
      <alignment vertical="center" wrapText="1"/>
    </xf>
    <xf numFmtId="0" fontId="27" fillId="0" borderId="0" xfId="2" applyFont="1" applyFill="1" applyAlignment="1">
      <alignment vertical="center"/>
    </xf>
    <xf numFmtId="165" fontId="27" fillId="0" borderId="0" xfId="3" applyNumberFormat="1" applyFont="1" applyFill="1" applyAlignment="1">
      <alignment vertical="center" wrapText="1"/>
    </xf>
    <xf numFmtId="165" fontId="0" fillId="0" borderId="0" xfId="3" applyNumberFormat="1" applyFont="1" applyFill="1" applyAlignment="1">
      <alignment vertical="center" wrapText="1"/>
    </xf>
    <xf numFmtId="165" fontId="4" fillId="0" borderId="0" xfId="2" applyNumberFormat="1" applyFill="1" applyAlignment="1">
      <alignment vertical="center" wrapText="1"/>
    </xf>
    <xf numFmtId="164" fontId="25" fillId="0" borderId="0" xfId="2" applyNumberFormat="1" applyFont="1" applyFill="1" applyAlignment="1" applyProtection="1">
      <alignment vertical="center" wrapText="1"/>
    </xf>
    <xf numFmtId="49" fontId="6" fillId="0" borderId="27" xfId="2" applyNumberFormat="1" applyFont="1" applyFill="1" applyBorder="1" applyAlignment="1" applyProtection="1">
      <alignment horizontal="right" vertical="center"/>
    </xf>
    <xf numFmtId="0" fontId="2" fillId="0" borderId="0" xfId="2" applyFont="1" applyFill="1" applyAlignment="1" applyProtection="1">
      <alignment vertical="center"/>
    </xf>
    <xf numFmtId="0" fontId="6" fillId="0" borderId="45" xfId="2" applyFont="1" applyFill="1" applyBorder="1" applyAlignment="1" applyProtection="1">
      <alignment horizontal="center" vertical="center" wrapText="1"/>
    </xf>
    <xf numFmtId="49" fontId="6" fillId="0" borderId="46" xfId="2" applyNumberFormat="1" applyFont="1" applyFill="1" applyBorder="1" applyAlignment="1" applyProtection="1">
      <alignment horizontal="right" vertical="center"/>
    </xf>
    <xf numFmtId="0" fontId="20" fillId="0" borderId="0" xfId="2" applyFont="1" applyFill="1" applyAlignment="1" applyProtection="1">
      <alignment vertical="center"/>
    </xf>
    <xf numFmtId="0" fontId="4" fillId="0" borderId="0" xfId="2" applyFill="1" applyAlignment="1" applyProtection="1">
      <alignment vertical="center" wrapText="1"/>
    </xf>
    <xf numFmtId="0" fontId="2" fillId="0" borderId="0" xfId="2" applyFont="1" applyFill="1" applyAlignment="1" applyProtection="1">
      <alignment horizontal="center" vertical="center" wrapText="1"/>
    </xf>
    <xf numFmtId="164" fontId="6" fillId="0" borderId="25" xfId="2" applyNumberFormat="1" applyFont="1" applyFill="1" applyBorder="1" applyAlignment="1" applyProtection="1">
      <alignment horizontal="center" vertical="center" wrapText="1"/>
    </xf>
    <xf numFmtId="0" fontId="12" fillId="0" borderId="3" xfId="2" applyFont="1" applyFill="1" applyBorder="1" applyAlignment="1" applyProtection="1">
      <alignment horizontal="left" vertical="center" wrapText="1" indent="1"/>
    </xf>
    <xf numFmtId="0" fontId="26" fillId="0" borderId="0" xfId="2" applyFont="1" applyFill="1" applyAlignment="1" applyProtection="1">
      <alignment vertical="center" wrapText="1"/>
    </xf>
    <xf numFmtId="49" fontId="13" fillId="0" borderId="18" xfId="2" applyNumberFormat="1" applyFont="1" applyFill="1" applyBorder="1" applyAlignment="1" applyProtection="1">
      <alignment horizontal="center" vertical="center" wrapText="1"/>
    </xf>
    <xf numFmtId="164" fontId="8" fillId="0" borderId="27" xfId="2" applyNumberFormat="1" applyFont="1" applyFill="1" applyBorder="1" applyAlignment="1" applyProtection="1">
      <alignment horizontal="right" vertical="center" wrapText="1" indent="1"/>
      <protection locked="0"/>
    </xf>
    <xf numFmtId="49" fontId="13" fillId="0" borderId="11" xfId="2" applyNumberFormat="1" applyFont="1" applyFill="1" applyBorder="1" applyAlignment="1" applyProtection="1">
      <alignment horizontal="center" vertical="center" wrapText="1"/>
    </xf>
    <xf numFmtId="0" fontId="27" fillId="0" borderId="0" xfId="2" applyFont="1" applyFill="1" applyAlignment="1" applyProtection="1">
      <alignment vertical="center" wrapText="1"/>
    </xf>
    <xf numFmtId="0" fontId="12" fillId="0" borderId="2" xfId="2" applyFont="1" applyFill="1" applyBorder="1" applyAlignment="1" applyProtection="1">
      <alignment horizontal="center" vertical="center" wrapText="1"/>
    </xf>
    <xf numFmtId="49" fontId="13" fillId="0" borderId="8" xfId="2" applyNumberFormat="1" applyFont="1" applyFill="1" applyBorder="1" applyAlignment="1" applyProtection="1">
      <alignment horizontal="center" vertical="center" wrapText="1"/>
    </xf>
    <xf numFmtId="0" fontId="13" fillId="0" borderId="9" xfId="1" applyFont="1" applyFill="1" applyBorder="1" applyAlignment="1" applyProtection="1">
      <alignment horizontal="left" vertical="center" wrapText="1" indent="1"/>
    </xf>
    <xf numFmtId="0" fontId="13" fillId="0" borderId="12" xfId="1" applyFont="1" applyFill="1" applyBorder="1" applyAlignment="1" applyProtection="1">
      <alignment horizontal="left" vertical="center" wrapText="1" indent="1"/>
    </xf>
    <xf numFmtId="0" fontId="13" fillId="0" borderId="17" xfId="1" applyFont="1" applyFill="1" applyBorder="1" applyAlignment="1" applyProtection="1">
      <alignment horizontal="left" vertical="center" wrapText="1" indent="1"/>
    </xf>
    <xf numFmtId="164" fontId="12" fillId="0" borderId="4" xfId="2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39" xfId="2" applyNumberFormat="1" applyFont="1" applyFill="1" applyBorder="1" applyAlignment="1" applyProtection="1">
      <alignment horizontal="right" vertical="center" wrapText="1" indent="1"/>
    </xf>
    <xf numFmtId="0" fontId="11" fillId="0" borderId="2" xfId="2" applyFont="1" applyBorder="1" applyAlignment="1" applyProtection="1">
      <alignment horizontal="center" vertical="center" wrapText="1"/>
    </xf>
    <xf numFmtId="164" fontId="13" fillId="0" borderId="30" xfId="2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52" xfId="2" applyFont="1" applyBorder="1" applyAlignment="1" applyProtection="1">
      <alignment horizontal="left" wrapText="1" indent="1"/>
    </xf>
    <xf numFmtId="0" fontId="8" fillId="0" borderId="0" xfId="2" applyFont="1" applyFill="1" applyAlignment="1" applyProtection="1">
      <alignment horizontal="left" vertical="center" wrapText="1"/>
    </xf>
    <xf numFmtId="0" fontId="8" fillId="0" borderId="0" xfId="2" applyFont="1" applyFill="1" applyAlignment="1" applyProtection="1">
      <alignment vertical="center" wrapText="1"/>
    </xf>
    <xf numFmtId="0" fontId="8" fillId="0" borderId="0" xfId="2" applyFont="1" applyFill="1" applyAlignment="1" applyProtection="1">
      <alignment horizontal="right" vertical="center" wrapText="1" indent="1"/>
    </xf>
    <xf numFmtId="0" fontId="28" fillId="0" borderId="0" xfId="2" applyFont="1" applyFill="1" applyAlignment="1" applyProtection="1">
      <alignment vertical="center" wrapText="1"/>
    </xf>
    <xf numFmtId="0" fontId="6" fillId="0" borderId="3" xfId="2" applyFont="1" applyFill="1" applyBorder="1" applyAlignment="1" applyProtection="1">
      <alignment horizontal="left" vertical="center" wrapText="1" indent="1"/>
    </xf>
    <xf numFmtId="164" fontId="7" fillId="0" borderId="4" xfId="2" applyNumberFormat="1" applyFont="1" applyFill="1" applyBorder="1" applyAlignment="1" applyProtection="1">
      <alignment horizontal="right" vertical="center" wrapText="1" indent="1"/>
    </xf>
    <xf numFmtId="0" fontId="4" fillId="0" borderId="0" xfId="2" applyFill="1" applyAlignment="1" applyProtection="1">
      <alignment horizontal="left" vertical="center" wrapText="1"/>
    </xf>
    <xf numFmtId="0" fontId="4" fillId="0" borderId="0" xfId="2" applyFill="1" applyAlignment="1" applyProtection="1">
      <alignment horizontal="right" vertical="center" wrapText="1" indent="1"/>
    </xf>
    <xf numFmtId="164" fontId="12" fillId="0" borderId="39" xfId="2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0" xfId="2" applyNumberFormat="1" applyFont="1" applyFill="1" applyAlignment="1" applyProtection="1">
      <alignment horizontal="center" vertical="center" wrapText="1"/>
    </xf>
    <xf numFmtId="0" fontId="14" fillId="0" borderId="0" xfId="2" applyFont="1" applyAlignment="1" applyProtection="1">
      <alignment horizontal="right" vertical="center"/>
      <protection locked="0"/>
    </xf>
    <xf numFmtId="0" fontId="14" fillId="0" borderId="0" xfId="2" applyFont="1" applyAlignment="1" applyProtection="1">
      <alignment horizontal="right" vertical="center"/>
    </xf>
    <xf numFmtId="0" fontId="4" fillId="0" borderId="0" xfId="2" applyFill="1" applyAlignment="1" applyProtection="1">
      <alignment horizontal="left" vertical="center" wrapText="1"/>
    </xf>
    <xf numFmtId="0" fontId="17" fillId="0" borderId="0" xfId="2" applyFont="1" applyBorder="1" applyAlignment="1">
      <alignment horizontal="center" wrapText="1"/>
    </xf>
    <xf numFmtId="0" fontId="17" fillId="0" borderId="0" xfId="2" applyFont="1" applyBorder="1" applyAlignment="1">
      <alignment horizontal="center"/>
    </xf>
    <xf numFmtId="0" fontId="17" fillId="0" borderId="0" xfId="2" applyFont="1" applyBorder="1" applyAlignment="1">
      <alignment horizontal="center" vertical="center" wrapText="1"/>
    </xf>
    <xf numFmtId="0" fontId="17" fillId="0" borderId="0" xfId="2" applyFont="1" applyBorder="1" applyAlignment="1">
      <alignment horizontal="center" vertical="center"/>
    </xf>
    <xf numFmtId="0" fontId="1" fillId="0" borderId="0" xfId="1" applyFont="1" applyFill="1" applyAlignment="1" applyProtection="1">
      <alignment horizontal="left" wrapText="1"/>
    </xf>
    <xf numFmtId="164" fontId="3" fillId="0" borderId="1" xfId="1" applyNumberFormat="1" applyFont="1" applyFill="1" applyBorder="1" applyAlignment="1" applyProtection="1">
      <alignment horizontal="left" vertical="center"/>
    </xf>
    <xf numFmtId="164" fontId="20" fillId="0" borderId="0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3" fillId="0" borderId="1" xfId="1" applyNumberFormat="1" applyFont="1" applyFill="1" applyBorder="1" applyAlignment="1" applyProtection="1">
      <alignment horizontal="left"/>
    </xf>
    <xf numFmtId="0" fontId="16" fillId="0" borderId="0" xfId="1" applyFont="1" applyFill="1" applyAlignment="1" applyProtection="1">
      <alignment horizontal="center"/>
    </xf>
    <xf numFmtId="0" fontId="4" fillId="0" borderId="0" xfId="1" applyFont="1" applyFill="1" applyAlignment="1" applyProtection="1">
      <alignment horizontal="left" wrapText="1"/>
    </xf>
    <xf numFmtId="164" fontId="18" fillId="0" borderId="0" xfId="2" applyNumberFormat="1" applyFont="1" applyFill="1" applyAlignment="1" applyProtection="1">
      <alignment horizontal="center" textRotation="180" wrapText="1"/>
    </xf>
    <xf numFmtId="164" fontId="19" fillId="0" borderId="31" xfId="2" applyNumberFormat="1" applyFont="1" applyFill="1" applyBorder="1" applyAlignment="1" applyProtection="1">
      <alignment horizontal="center" vertical="center" wrapText="1"/>
    </xf>
    <xf numFmtId="164" fontId="19" fillId="0" borderId="32" xfId="2" applyNumberFormat="1" applyFont="1" applyFill="1" applyBorder="1" applyAlignment="1" applyProtection="1">
      <alignment horizontal="center" vertical="center" wrapText="1"/>
    </xf>
    <xf numFmtId="164" fontId="23" fillId="0" borderId="40" xfId="2" applyNumberFormat="1" applyFont="1" applyFill="1" applyBorder="1" applyAlignment="1" applyProtection="1">
      <alignment horizontal="center" vertical="center" wrapText="1"/>
    </xf>
    <xf numFmtId="164" fontId="4" fillId="0" borderId="0" xfId="2" applyNumberFormat="1" applyFill="1" applyAlignment="1" applyProtection="1">
      <alignment horizontal="left" vertical="center" wrapText="1"/>
    </xf>
    <xf numFmtId="164" fontId="19" fillId="0" borderId="41" xfId="2" applyNumberFormat="1" applyFont="1" applyFill="1" applyBorder="1" applyAlignment="1" applyProtection="1">
      <alignment horizontal="center" vertical="center" wrapText="1"/>
    </xf>
    <xf numFmtId="164" fontId="19" fillId="0" borderId="42" xfId="2" applyNumberFormat="1" applyFont="1" applyFill="1" applyBorder="1" applyAlignment="1" applyProtection="1">
      <alignment horizontal="center" vertical="center" wrapText="1"/>
    </xf>
    <xf numFmtId="0" fontId="4" fillId="0" borderId="0" xfId="2" applyFont="1" applyFill="1" applyAlignment="1" applyProtection="1">
      <alignment horizontal="left" vertical="center" wrapText="1"/>
    </xf>
    <xf numFmtId="0" fontId="4" fillId="0" borderId="0" xfId="2" applyFill="1" applyAlignment="1" applyProtection="1">
      <alignment horizontal="left" vertical="center" wrapText="1"/>
    </xf>
  </cellXfs>
  <cellStyles count="4">
    <cellStyle name="Ezres 2" xfId="3"/>
    <cellStyle name="Normál" xfId="0" builtinId="0"/>
    <cellStyle name="Normál 2" xfId="2"/>
    <cellStyle name="Normál_KVRENMUNK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G12"/>
  <sheetViews>
    <sheetView view="pageBreakPreview" zoomScale="60" zoomScaleNormal="100" workbookViewId="0">
      <selection activeCell="J10" sqref="J10"/>
    </sheetView>
  </sheetViews>
  <sheetFormatPr defaultRowHeight="12.75" x14ac:dyDescent="0.2"/>
  <cols>
    <col min="1" max="1" width="9.140625" style="83"/>
    <col min="2" max="2" width="13.85546875" style="83" customWidth="1"/>
    <col min="3" max="3" width="15.28515625" style="83" customWidth="1"/>
    <col min="4" max="4" width="13.5703125" style="83" customWidth="1"/>
    <col min="5" max="16384" width="9.140625" style="83"/>
  </cols>
  <sheetData>
    <row r="10" spans="2:7" ht="90.75" customHeight="1" x14ac:dyDescent="0.4">
      <c r="B10" s="263" t="s">
        <v>269</v>
      </c>
      <c r="C10" s="264"/>
      <c r="D10" s="264"/>
      <c r="E10" s="264"/>
      <c r="F10" s="264"/>
      <c r="G10" s="264"/>
    </row>
    <row r="11" spans="2:7" ht="30" x14ac:dyDescent="0.4">
      <c r="B11" s="84"/>
      <c r="C11" s="85"/>
      <c r="D11" s="85"/>
      <c r="E11" s="85"/>
      <c r="F11" s="85"/>
      <c r="G11" s="85"/>
    </row>
    <row r="12" spans="2:7" ht="114.75" customHeight="1" x14ac:dyDescent="0.2">
      <c r="B12" s="265" t="s">
        <v>270</v>
      </c>
      <c r="C12" s="266"/>
      <c r="D12" s="266"/>
      <c r="E12" s="266"/>
      <c r="F12" s="266"/>
      <c r="G12" s="266"/>
    </row>
  </sheetData>
  <mergeCells count="2">
    <mergeCell ref="B10:G10"/>
    <mergeCell ref="B12:G1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topLeftCell="A25" zoomScaleNormal="100" workbookViewId="0">
      <selection activeCell="C12" sqref="C12"/>
    </sheetView>
  </sheetViews>
  <sheetFormatPr defaultColWidth="8" defaultRowHeight="12.75" x14ac:dyDescent="0.25"/>
  <cols>
    <col min="1" max="1" width="11.85546875" style="262" customWidth="1"/>
    <col min="2" max="2" width="67.85546875" style="231" customWidth="1"/>
    <col min="3" max="3" width="21.42578125" style="231" customWidth="1"/>
    <col min="4" max="16384" width="8" style="231"/>
  </cols>
  <sheetData>
    <row r="1" spans="1:3" ht="27" customHeight="1" x14ac:dyDescent="0.25">
      <c r="A1" s="282" t="s">
        <v>475</v>
      </c>
      <c r="B1" s="282"/>
      <c r="C1" s="282"/>
    </row>
    <row r="2" spans="1:3" s="225" customFormat="1" ht="16.5" thickBot="1" x14ac:dyDescent="0.3">
      <c r="A2" s="155"/>
      <c r="B2" s="156"/>
      <c r="C2" s="261" t="s">
        <v>456</v>
      </c>
    </row>
    <row r="3" spans="1:3" s="227" customFormat="1" ht="25.5" customHeight="1" x14ac:dyDescent="0.25">
      <c r="A3" s="158" t="s">
        <v>413</v>
      </c>
      <c r="B3" s="159" t="s">
        <v>439</v>
      </c>
      <c r="C3" s="226" t="s">
        <v>440</v>
      </c>
    </row>
    <row r="4" spans="1:3" s="227" customFormat="1" ht="24.75" thickBot="1" x14ac:dyDescent="0.3">
      <c r="A4" s="228" t="s">
        <v>368</v>
      </c>
      <c r="B4" s="163" t="s">
        <v>445</v>
      </c>
      <c r="C4" s="229" t="s">
        <v>414</v>
      </c>
    </row>
    <row r="5" spans="1:3" s="230" customFormat="1" ht="15.95" customHeight="1" thickBot="1" x14ac:dyDescent="0.3">
      <c r="A5" s="165"/>
      <c r="B5" s="165"/>
      <c r="C5" s="166" t="s">
        <v>279</v>
      </c>
    </row>
    <row r="6" spans="1:3" ht="13.5" thickBot="1" x14ac:dyDescent="0.3">
      <c r="A6" s="168" t="s">
        <v>370</v>
      </c>
      <c r="B6" s="169" t="s">
        <v>371</v>
      </c>
      <c r="C6" s="170" t="s">
        <v>372</v>
      </c>
    </row>
    <row r="7" spans="1:3" s="232" customFormat="1" ht="12.95" customHeight="1" thickBot="1" x14ac:dyDescent="0.3">
      <c r="A7" s="172"/>
      <c r="B7" s="173" t="s">
        <v>5</v>
      </c>
      <c r="C7" s="174" t="s">
        <v>6</v>
      </c>
    </row>
    <row r="8" spans="1:3" s="232" customFormat="1" ht="15.95" customHeight="1" thickBot="1" x14ac:dyDescent="0.3">
      <c r="A8" s="176"/>
      <c r="B8" s="177" t="s">
        <v>280</v>
      </c>
      <c r="C8" s="233"/>
    </row>
    <row r="9" spans="1:3" s="235" customFormat="1" ht="12" customHeight="1" thickBot="1" x14ac:dyDescent="0.3">
      <c r="A9" s="172" t="s">
        <v>7</v>
      </c>
      <c r="B9" s="234" t="s">
        <v>415</v>
      </c>
      <c r="C9" s="122">
        <v>21632020</v>
      </c>
    </row>
    <row r="10" spans="1:3" s="235" customFormat="1" ht="12" customHeight="1" x14ac:dyDescent="0.25">
      <c r="A10" s="236" t="s">
        <v>9</v>
      </c>
      <c r="B10" s="50" t="s">
        <v>67</v>
      </c>
      <c r="C10" s="237"/>
    </row>
    <row r="11" spans="1:3" s="235" customFormat="1" ht="12" customHeight="1" x14ac:dyDescent="0.25">
      <c r="A11" s="238" t="s">
        <v>11</v>
      </c>
      <c r="B11" s="52" t="s">
        <v>69</v>
      </c>
      <c r="C11" s="114">
        <v>17033087</v>
      </c>
    </row>
    <row r="12" spans="1:3" s="235" customFormat="1" ht="12" customHeight="1" x14ac:dyDescent="0.25">
      <c r="A12" s="238" t="s">
        <v>12</v>
      </c>
      <c r="B12" s="52" t="s">
        <v>71</v>
      </c>
      <c r="C12" s="114"/>
    </row>
    <row r="13" spans="1:3" s="235" customFormat="1" ht="12" customHeight="1" x14ac:dyDescent="0.25">
      <c r="A13" s="238" t="s">
        <v>13</v>
      </c>
      <c r="B13" s="52" t="s">
        <v>73</v>
      </c>
      <c r="C13" s="114"/>
    </row>
    <row r="14" spans="1:3" s="235" customFormat="1" ht="12" customHeight="1" x14ac:dyDescent="0.25">
      <c r="A14" s="238" t="s">
        <v>14</v>
      </c>
      <c r="B14" s="52" t="s">
        <v>75</v>
      </c>
      <c r="C14" s="114"/>
    </row>
    <row r="15" spans="1:3" s="235" customFormat="1" ht="12" customHeight="1" x14ac:dyDescent="0.25">
      <c r="A15" s="238" t="s">
        <v>16</v>
      </c>
      <c r="B15" s="52" t="s">
        <v>416</v>
      </c>
      <c r="C15" s="114">
        <v>4598933</v>
      </c>
    </row>
    <row r="16" spans="1:3" s="235" customFormat="1" ht="12" customHeight="1" x14ac:dyDescent="0.25">
      <c r="A16" s="238" t="s">
        <v>183</v>
      </c>
      <c r="B16" s="70" t="s">
        <v>417</v>
      </c>
      <c r="C16" s="114"/>
    </row>
    <row r="17" spans="1:3" s="235" customFormat="1" ht="12" customHeight="1" x14ac:dyDescent="0.25">
      <c r="A17" s="238" t="s">
        <v>185</v>
      </c>
      <c r="B17" s="52" t="s">
        <v>418</v>
      </c>
      <c r="C17" s="142"/>
    </row>
    <row r="18" spans="1:3" s="239" customFormat="1" ht="12" customHeight="1" x14ac:dyDescent="0.25">
      <c r="A18" s="238" t="s">
        <v>187</v>
      </c>
      <c r="B18" s="52" t="s">
        <v>83</v>
      </c>
      <c r="C18" s="114"/>
    </row>
    <row r="19" spans="1:3" s="239" customFormat="1" ht="12" customHeight="1" x14ac:dyDescent="0.25">
      <c r="A19" s="238" t="s">
        <v>189</v>
      </c>
      <c r="B19" s="52" t="s">
        <v>85</v>
      </c>
      <c r="C19" s="118"/>
    </row>
    <row r="20" spans="1:3" s="239" customFormat="1" ht="12" customHeight="1" thickBot="1" x14ac:dyDescent="0.3">
      <c r="A20" s="238" t="s">
        <v>191</v>
      </c>
      <c r="B20" s="70" t="s">
        <v>87</v>
      </c>
      <c r="C20" s="118"/>
    </row>
    <row r="21" spans="1:3" s="235" customFormat="1" ht="12" customHeight="1" thickBot="1" x14ac:dyDescent="0.3">
      <c r="A21" s="172" t="s">
        <v>18</v>
      </c>
      <c r="B21" s="234" t="s">
        <v>419</v>
      </c>
      <c r="C21" s="122">
        <v>0</v>
      </c>
    </row>
    <row r="22" spans="1:3" s="239" customFormat="1" ht="12" customHeight="1" x14ac:dyDescent="0.25">
      <c r="A22" s="238" t="s">
        <v>20</v>
      </c>
      <c r="B22" s="69" t="s">
        <v>21</v>
      </c>
      <c r="C22" s="114"/>
    </row>
    <row r="23" spans="1:3" s="239" customFormat="1" ht="12" customHeight="1" x14ac:dyDescent="0.25">
      <c r="A23" s="238" t="s">
        <v>22</v>
      </c>
      <c r="B23" s="52" t="s">
        <v>420</v>
      </c>
      <c r="C23" s="114"/>
    </row>
    <row r="24" spans="1:3" s="239" customFormat="1" ht="12" customHeight="1" x14ac:dyDescent="0.25">
      <c r="A24" s="238" t="s">
        <v>24</v>
      </c>
      <c r="B24" s="52" t="s">
        <v>421</v>
      </c>
      <c r="C24" s="114"/>
    </row>
    <row r="25" spans="1:3" s="239" customFormat="1" ht="12" customHeight="1" thickBot="1" x14ac:dyDescent="0.3">
      <c r="A25" s="238" t="s">
        <v>26</v>
      </c>
      <c r="B25" s="52" t="s">
        <v>441</v>
      </c>
      <c r="C25" s="114"/>
    </row>
    <row r="26" spans="1:3" s="239" customFormat="1" ht="12" customHeight="1" thickBot="1" x14ac:dyDescent="0.3">
      <c r="A26" s="240" t="s">
        <v>32</v>
      </c>
      <c r="B26" s="68" t="s">
        <v>290</v>
      </c>
      <c r="C26" s="245"/>
    </row>
    <row r="27" spans="1:3" s="239" customFormat="1" ht="12" customHeight="1" thickBot="1" x14ac:dyDescent="0.3">
      <c r="A27" s="240" t="s">
        <v>231</v>
      </c>
      <c r="B27" s="68" t="s">
        <v>442</v>
      </c>
      <c r="C27" s="122">
        <v>0</v>
      </c>
    </row>
    <row r="28" spans="1:3" s="239" customFormat="1" ht="12" customHeight="1" x14ac:dyDescent="0.25">
      <c r="A28" s="241" t="s">
        <v>48</v>
      </c>
      <c r="B28" s="242" t="s">
        <v>420</v>
      </c>
      <c r="C28" s="145"/>
    </row>
    <row r="29" spans="1:3" s="239" customFormat="1" ht="12" customHeight="1" x14ac:dyDescent="0.25">
      <c r="A29" s="241" t="s">
        <v>50</v>
      </c>
      <c r="B29" s="243" t="s">
        <v>422</v>
      </c>
      <c r="C29" s="127"/>
    </row>
    <row r="30" spans="1:3" s="239" customFormat="1" ht="12" customHeight="1" thickBot="1" x14ac:dyDescent="0.3">
      <c r="A30" s="238" t="s">
        <v>52</v>
      </c>
      <c r="B30" s="244" t="s">
        <v>443</v>
      </c>
      <c r="C30" s="248"/>
    </row>
    <row r="31" spans="1:3" s="239" customFormat="1" ht="12" customHeight="1" thickBot="1" x14ac:dyDescent="0.3">
      <c r="A31" s="240" t="s">
        <v>64</v>
      </c>
      <c r="B31" s="68" t="s">
        <v>423</v>
      </c>
      <c r="C31" s="122">
        <v>0</v>
      </c>
    </row>
    <row r="32" spans="1:3" s="239" customFormat="1" ht="12" customHeight="1" x14ac:dyDescent="0.25">
      <c r="A32" s="241" t="s">
        <v>66</v>
      </c>
      <c r="B32" s="242" t="s">
        <v>91</v>
      </c>
      <c r="C32" s="145"/>
    </row>
    <row r="33" spans="1:3" s="239" customFormat="1" ht="12" customHeight="1" x14ac:dyDescent="0.25">
      <c r="A33" s="241" t="s">
        <v>68</v>
      </c>
      <c r="B33" s="243" t="s">
        <v>93</v>
      </c>
      <c r="C33" s="127"/>
    </row>
    <row r="34" spans="1:3" s="239" customFormat="1" ht="12" customHeight="1" thickBot="1" x14ac:dyDescent="0.3">
      <c r="A34" s="238" t="s">
        <v>70</v>
      </c>
      <c r="B34" s="244" t="s">
        <v>95</v>
      </c>
      <c r="C34" s="248"/>
    </row>
    <row r="35" spans="1:3" s="235" customFormat="1" ht="12" customHeight="1" thickBot="1" x14ac:dyDescent="0.3">
      <c r="A35" s="240" t="s">
        <v>88</v>
      </c>
      <c r="B35" s="68" t="s">
        <v>292</v>
      </c>
      <c r="C35" s="245"/>
    </row>
    <row r="36" spans="1:3" s="235" customFormat="1" ht="12" customHeight="1" thickBot="1" x14ac:dyDescent="0.3">
      <c r="A36" s="240" t="s">
        <v>248</v>
      </c>
      <c r="B36" s="68" t="s">
        <v>424</v>
      </c>
      <c r="C36" s="258"/>
    </row>
    <row r="37" spans="1:3" s="235" customFormat="1" ht="12" customHeight="1" thickBot="1" x14ac:dyDescent="0.3">
      <c r="A37" s="172" t="s">
        <v>110</v>
      </c>
      <c r="B37" s="68" t="s">
        <v>444</v>
      </c>
      <c r="C37" s="246">
        <v>21632020</v>
      </c>
    </row>
    <row r="38" spans="1:3" s="235" customFormat="1" ht="12" customHeight="1" thickBot="1" x14ac:dyDescent="0.3">
      <c r="A38" s="247" t="s">
        <v>257</v>
      </c>
      <c r="B38" s="68" t="s">
        <v>425</v>
      </c>
      <c r="C38" s="246">
        <v>9245303</v>
      </c>
    </row>
    <row r="39" spans="1:3" s="235" customFormat="1" ht="12" customHeight="1" x14ac:dyDescent="0.25">
      <c r="A39" s="241" t="s">
        <v>426</v>
      </c>
      <c r="B39" s="242" t="s">
        <v>347</v>
      </c>
      <c r="C39" s="145"/>
    </row>
    <row r="40" spans="1:3" s="235" customFormat="1" ht="12" customHeight="1" x14ac:dyDescent="0.25">
      <c r="A40" s="241" t="s">
        <v>427</v>
      </c>
      <c r="B40" s="243" t="s">
        <v>428</v>
      </c>
      <c r="C40" s="127"/>
    </row>
    <row r="41" spans="1:3" s="239" customFormat="1" ht="12" customHeight="1" thickBot="1" x14ac:dyDescent="0.3">
      <c r="A41" s="238" t="s">
        <v>429</v>
      </c>
      <c r="B41" s="244" t="s">
        <v>430</v>
      </c>
      <c r="C41" s="248">
        <v>9245303</v>
      </c>
    </row>
    <row r="42" spans="1:3" s="239" customFormat="1" ht="15" customHeight="1" thickBot="1" x14ac:dyDescent="0.25">
      <c r="A42" s="247" t="s">
        <v>259</v>
      </c>
      <c r="B42" s="249" t="s">
        <v>431</v>
      </c>
      <c r="C42" s="197">
        <v>30877323</v>
      </c>
    </row>
    <row r="43" spans="1:3" s="239" customFormat="1" ht="15" customHeight="1" x14ac:dyDescent="0.25">
      <c r="A43" s="192"/>
      <c r="B43" s="193"/>
      <c r="C43" s="194"/>
    </row>
    <row r="44" spans="1:3" ht="13.5" thickBot="1" x14ac:dyDescent="0.3">
      <c r="A44" s="250"/>
      <c r="B44" s="251"/>
      <c r="C44" s="252"/>
    </row>
    <row r="45" spans="1:3" s="232" customFormat="1" ht="16.5" customHeight="1" thickBot="1" x14ac:dyDescent="0.3">
      <c r="A45" s="195"/>
      <c r="B45" s="196" t="s">
        <v>281</v>
      </c>
      <c r="C45" s="197"/>
    </row>
    <row r="46" spans="1:3" s="253" customFormat="1" ht="12" customHeight="1" thickBot="1" x14ac:dyDescent="0.3">
      <c r="A46" s="240" t="s">
        <v>7</v>
      </c>
      <c r="B46" s="68" t="s">
        <v>432</v>
      </c>
      <c r="C46" s="122">
        <v>30877323</v>
      </c>
    </row>
    <row r="47" spans="1:3" ht="12" customHeight="1" x14ac:dyDescent="0.25">
      <c r="A47" s="238" t="s">
        <v>9</v>
      </c>
      <c r="B47" s="69" t="s">
        <v>176</v>
      </c>
      <c r="C47" s="145">
        <v>9026500</v>
      </c>
    </row>
    <row r="48" spans="1:3" ht="12" customHeight="1" x14ac:dyDescent="0.25">
      <c r="A48" s="238" t="s">
        <v>11</v>
      </c>
      <c r="B48" s="52" t="s">
        <v>177</v>
      </c>
      <c r="C48" s="130">
        <v>1489373</v>
      </c>
    </row>
    <row r="49" spans="1:3" ht="12" customHeight="1" x14ac:dyDescent="0.25">
      <c r="A49" s="238" t="s">
        <v>12</v>
      </c>
      <c r="B49" s="52" t="s">
        <v>178</v>
      </c>
      <c r="C49" s="130">
        <v>20361450</v>
      </c>
    </row>
    <row r="50" spans="1:3" ht="12" customHeight="1" x14ac:dyDescent="0.25">
      <c r="A50" s="238" t="s">
        <v>13</v>
      </c>
      <c r="B50" s="52" t="s">
        <v>179</v>
      </c>
      <c r="C50" s="130"/>
    </row>
    <row r="51" spans="1:3" ht="12" customHeight="1" thickBot="1" x14ac:dyDescent="0.3">
      <c r="A51" s="238" t="s">
        <v>14</v>
      </c>
      <c r="B51" s="52" t="s">
        <v>181</v>
      </c>
      <c r="C51" s="130"/>
    </row>
    <row r="52" spans="1:3" ht="12" customHeight="1" thickBot="1" x14ac:dyDescent="0.3">
      <c r="A52" s="240" t="s">
        <v>18</v>
      </c>
      <c r="B52" s="68" t="s">
        <v>433</v>
      </c>
      <c r="C52" s="122">
        <v>0</v>
      </c>
    </row>
    <row r="53" spans="1:3" s="253" customFormat="1" ht="12" customHeight="1" x14ac:dyDescent="0.25">
      <c r="A53" s="238" t="s">
        <v>20</v>
      </c>
      <c r="B53" s="69" t="s">
        <v>212</v>
      </c>
      <c r="C53" s="145"/>
    </row>
    <row r="54" spans="1:3" ht="12" customHeight="1" x14ac:dyDescent="0.25">
      <c r="A54" s="238" t="s">
        <v>22</v>
      </c>
      <c r="B54" s="52" t="s">
        <v>214</v>
      </c>
      <c r="C54" s="130"/>
    </row>
    <row r="55" spans="1:3" ht="12" customHeight="1" x14ac:dyDescent="0.25">
      <c r="A55" s="238" t="s">
        <v>24</v>
      </c>
      <c r="B55" s="52" t="s">
        <v>434</v>
      </c>
      <c r="C55" s="130"/>
    </row>
    <row r="56" spans="1:3" ht="12" customHeight="1" thickBot="1" x14ac:dyDescent="0.3">
      <c r="A56" s="238" t="s">
        <v>26</v>
      </c>
      <c r="B56" s="52" t="s">
        <v>435</v>
      </c>
      <c r="C56" s="130"/>
    </row>
    <row r="57" spans="1:3" ht="15" customHeight="1" thickBot="1" x14ac:dyDescent="0.3">
      <c r="A57" s="240" t="s">
        <v>32</v>
      </c>
      <c r="B57" s="68" t="s">
        <v>436</v>
      </c>
      <c r="C57" s="245"/>
    </row>
    <row r="58" spans="1:3" ht="13.5" thickBot="1" x14ac:dyDescent="0.3">
      <c r="A58" s="240" t="s">
        <v>231</v>
      </c>
      <c r="B58" s="254" t="s">
        <v>437</v>
      </c>
      <c r="C58" s="255">
        <v>30877323</v>
      </c>
    </row>
    <row r="59" spans="1:3" ht="15" customHeight="1" thickBot="1" x14ac:dyDescent="0.3">
      <c r="C59" s="257"/>
    </row>
    <row r="60" spans="1:3" ht="14.25" customHeight="1" thickBot="1" x14ac:dyDescent="0.3">
      <c r="A60" s="214" t="s">
        <v>391</v>
      </c>
      <c r="B60" s="215"/>
      <c r="C60" s="216"/>
    </row>
    <row r="61" spans="1:3" ht="13.5" thickBot="1" x14ac:dyDescent="0.3">
      <c r="A61" s="214" t="s">
        <v>392</v>
      </c>
      <c r="B61" s="215"/>
      <c r="C61" s="216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topLeftCell="A25" zoomScaleNormal="100" workbookViewId="0">
      <selection activeCell="C3" sqref="C3"/>
    </sheetView>
  </sheetViews>
  <sheetFormatPr defaultColWidth="8" defaultRowHeight="12.75" x14ac:dyDescent="0.25"/>
  <cols>
    <col min="1" max="1" width="11.85546875" style="256" customWidth="1"/>
    <col min="2" max="2" width="67.85546875" style="231" customWidth="1"/>
    <col min="3" max="3" width="21.42578125" style="231" customWidth="1"/>
    <col min="4" max="16384" width="8" style="231"/>
  </cols>
  <sheetData>
    <row r="1" spans="1:3" ht="29.25" customHeight="1" x14ac:dyDescent="0.25">
      <c r="A1" s="282" t="s">
        <v>469</v>
      </c>
      <c r="B1" s="282"/>
      <c r="C1" s="282"/>
    </row>
    <row r="2" spans="1:3" s="225" customFormat="1" ht="16.5" thickBot="1" x14ac:dyDescent="0.3">
      <c r="A2" s="155"/>
      <c r="B2" s="156"/>
      <c r="C2" s="261" t="s">
        <v>457</v>
      </c>
    </row>
    <row r="3" spans="1:3" s="227" customFormat="1" ht="25.5" customHeight="1" x14ac:dyDescent="0.25">
      <c r="A3" s="158" t="s">
        <v>413</v>
      </c>
      <c r="B3" s="159" t="s">
        <v>446</v>
      </c>
      <c r="C3" s="226" t="s">
        <v>447</v>
      </c>
    </row>
    <row r="4" spans="1:3" s="227" customFormat="1" ht="24.75" thickBot="1" x14ac:dyDescent="0.3">
      <c r="A4" s="228" t="s">
        <v>368</v>
      </c>
      <c r="B4" s="163" t="s">
        <v>369</v>
      </c>
      <c r="C4" s="229"/>
    </row>
    <row r="5" spans="1:3" s="230" customFormat="1" ht="15.95" customHeight="1" thickBot="1" x14ac:dyDescent="0.3">
      <c r="A5" s="165"/>
      <c r="B5" s="165"/>
      <c r="C5" s="166" t="s">
        <v>448</v>
      </c>
    </row>
    <row r="6" spans="1:3" ht="13.5" thickBot="1" x14ac:dyDescent="0.3">
      <c r="A6" s="168" t="s">
        <v>370</v>
      </c>
      <c r="B6" s="169" t="s">
        <v>371</v>
      </c>
      <c r="C6" s="170" t="s">
        <v>372</v>
      </c>
    </row>
    <row r="7" spans="1:3" s="232" customFormat="1" ht="12.95" customHeight="1" thickBot="1" x14ac:dyDescent="0.3">
      <c r="A7" s="172"/>
      <c r="B7" s="173" t="s">
        <v>5</v>
      </c>
      <c r="C7" s="174" t="s">
        <v>6</v>
      </c>
    </row>
    <row r="8" spans="1:3" s="232" customFormat="1" ht="15.95" customHeight="1" thickBot="1" x14ac:dyDescent="0.3">
      <c r="A8" s="176"/>
      <c r="B8" s="177" t="s">
        <v>280</v>
      </c>
      <c r="C8" s="233"/>
    </row>
    <row r="9" spans="1:3" s="235" customFormat="1" ht="12" customHeight="1" thickBot="1" x14ac:dyDescent="0.3">
      <c r="A9" s="172" t="s">
        <v>7</v>
      </c>
      <c r="B9" s="234" t="s">
        <v>415</v>
      </c>
      <c r="C9" s="122">
        <v>0</v>
      </c>
    </row>
    <row r="10" spans="1:3" s="235" customFormat="1" ht="12" customHeight="1" x14ac:dyDescent="0.25">
      <c r="A10" s="236" t="s">
        <v>9</v>
      </c>
      <c r="B10" s="50" t="s">
        <v>67</v>
      </c>
      <c r="C10" s="237"/>
    </row>
    <row r="11" spans="1:3" s="235" customFormat="1" ht="12" customHeight="1" x14ac:dyDescent="0.25">
      <c r="A11" s="238" t="s">
        <v>11</v>
      </c>
      <c r="B11" s="52" t="s">
        <v>69</v>
      </c>
      <c r="C11" s="114"/>
    </row>
    <row r="12" spans="1:3" s="235" customFormat="1" ht="12" customHeight="1" x14ac:dyDescent="0.25">
      <c r="A12" s="238" t="s">
        <v>12</v>
      </c>
      <c r="B12" s="52" t="s">
        <v>71</v>
      </c>
      <c r="C12" s="114"/>
    </row>
    <row r="13" spans="1:3" s="235" customFormat="1" ht="12" customHeight="1" x14ac:dyDescent="0.25">
      <c r="A13" s="238" t="s">
        <v>13</v>
      </c>
      <c r="B13" s="52" t="s">
        <v>73</v>
      </c>
      <c r="C13" s="114"/>
    </row>
    <row r="14" spans="1:3" s="235" customFormat="1" ht="12" customHeight="1" x14ac:dyDescent="0.25">
      <c r="A14" s="238" t="s">
        <v>14</v>
      </c>
      <c r="B14" s="52" t="s">
        <v>75</v>
      </c>
      <c r="C14" s="114"/>
    </row>
    <row r="15" spans="1:3" s="235" customFormat="1" ht="12" customHeight="1" x14ac:dyDescent="0.25">
      <c r="A15" s="238" t="s">
        <v>16</v>
      </c>
      <c r="B15" s="52" t="s">
        <v>416</v>
      </c>
      <c r="C15" s="114"/>
    </row>
    <row r="16" spans="1:3" s="235" customFormat="1" ht="12" customHeight="1" x14ac:dyDescent="0.25">
      <c r="A16" s="238" t="s">
        <v>183</v>
      </c>
      <c r="B16" s="70" t="s">
        <v>417</v>
      </c>
      <c r="C16" s="114"/>
    </row>
    <row r="17" spans="1:3" s="235" customFormat="1" ht="12" customHeight="1" x14ac:dyDescent="0.25">
      <c r="A17" s="238" t="s">
        <v>185</v>
      </c>
      <c r="B17" s="52" t="s">
        <v>418</v>
      </c>
      <c r="C17" s="142"/>
    </row>
    <row r="18" spans="1:3" s="239" customFormat="1" ht="12" customHeight="1" x14ac:dyDescent="0.25">
      <c r="A18" s="238" t="s">
        <v>187</v>
      </c>
      <c r="B18" s="52" t="s">
        <v>83</v>
      </c>
      <c r="C18" s="114"/>
    </row>
    <row r="19" spans="1:3" s="239" customFormat="1" ht="12" customHeight="1" x14ac:dyDescent="0.25">
      <c r="A19" s="238" t="s">
        <v>189</v>
      </c>
      <c r="B19" s="52" t="s">
        <v>85</v>
      </c>
      <c r="C19" s="118"/>
    </row>
    <row r="20" spans="1:3" s="239" customFormat="1" ht="12" customHeight="1" thickBot="1" x14ac:dyDescent="0.3">
      <c r="A20" s="238" t="s">
        <v>191</v>
      </c>
      <c r="B20" s="70" t="s">
        <v>87</v>
      </c>
      <c r="C20" s="118"/>
    </row>
    <row r="21" spans="1:3" s="235" customFormat="1" ht="12" customHeight="1" thickBot="1" x14ac:dyDescent="0.3">
      <c r="A21" s="172" t="s">
        <v>18</v>
      </c>
      <c r="B21" s="234" t="s">
        <v>419</v>
      </c>
      <c r="C21" s="122">
        <v>0</v>
      </c>
    </row>
    <row r="22" spans="1:3" s="239" customFormat="1" ht="12" customHeight="1" x14ac:dyDescent="0.25">
      <c r="A22" s="238" t="s">
        <v>20</v>
      </c>
      <c r="B22" s="69" t="s">
        <v>21</v>
      </c>
      <c r="C22" s="114"/>
    </row>
    <row r="23" spans="1:3" s="239" customFormat="1" ht="12" customHeight="1" x14ac:dyDescent="0.25">
      <c r="A23" s="238" t="s">
        <v>22</v>
      </c>
      <c r="B23" s="52" t="s">
        <v>420</v>
      </c>
      <c r="C23" s="114"/>
    </row>
    <row r="24" spans="1:3" s="239" customFormat="1" ht="12" customHeight="1" x14ac:dyDescent="0.25">
      <c r="A24" s="238" t="s">
        <v>24</v>
      </c>
      <c r="B24" s="52" t="s">
        <v>421</v>
      </c>
      <c r="C24" s="114"/>
    </row>
    <row r="25" spans="1:3" s="239" customFormat="1" ht="12" customHeight="1" thickBot="1" x14ac:dyDescent="0.3">
      <c r="A25" s="238" t="s">
        <v>26</v>
      </c>
      <c r="B25" s="52" t="s">
        <v>441</v>
      </c>
      <c r="C25" s="114"/>
    </row>
    <row r="26" spans="1:3" s="239" customFormat="1" ht="12" customHeight="1" thickBot="1" x14ac:dyDescent="0.3">
      <c r="A26" s="240" t="s">
        <v>32</v>
      </c>
      <c r="B26" s="68" t="s">
        <v>290</v>
      </c>
      <c r="C26" s="245"/>
    </row>
    <row r="27" spans="1:3" s="239" customFormat="1" ht="12" customHeight="1" thickBot="1" x14ac:dyDescent="0.3">
      <c r="A27" s="240" t="s">
        <v>231</v>
      </c>
      <c r="B27" s="68" t="s">
        <v>442</v>
      </c>
      <c r="C27" s="122">
        <v>0</v>
      </c>
    </row>
    <row r="28" spans="1:3" s="239" customFormat="1" ht="12" customHeight="1" x14ac:dyDescent="0.25">
      <c r="A28" s="241" t="s">
        <v>48</v>
      </c>
      <c r="B28" s="242" t="s">
        <v>420</v>
      </c>
      <c r="C28" s="145"/>
    </row>
    <row r="29" spans="1:3" s="239" customFormat="1" ht="12" customHeight="1" x14ac:dyDescent="0.25">
      <c r="A29" s="241" t="s">
        <v>50</v>
      </c>
      <c r="B29" s="243" t="s">
        <v>422</v>
      </c>
      <c r="C29" s="127"/>
    </row>
    <row r="30" spans="1:3" s="239" customFormat="1" ht="12" customHeight="1" thickBot="1" x14ac:dyDescent="0.3">
      <c r="A30" s="238" t="s">
        <v>52</v>
      </c>
      <c r="B30" s="244" t="s">
        <v>443</v>
      </c>
      <c r="C30" s="248"/>
    </row>
    <row r="31" spans="1:3" s="239" customFormat="1" ht="12" customHeight="1" thickBot="1" x14ac:dyDescent="0.3">
      <c r="A31" s="240" t="s">
        <v>64</v>
      </c>
      <c r="B31" s="68" t="s">
        <v>423</v>
      </c>
      <c r="C31" s="122">
        <v>0</v>
      </c>
    </row>
    <row r="32" spans="1:3" s="239" customFormat="1" ht="12" customHeight="1" x14ac:dyDescent="0.25">
      <c r="A32" s="241" t="s">
        <v>66</v>
      </c>
      <c r="B32" s="242" t="s">
        <v>91</v>
      </c>
      <c r="C32" s="145"/>
    </row>
    <row r="33" spans="1:3" s="239" customFormat="1" ht="12" customHeight="1" x14ac:dyDescent="0.25">
      <c r="A33" s="241" t="s">
        <v>68</v>
      </c>
      <c r="B33" s="243" t="s">
        <v>93</v>
      </c>
      <c r="C33" s="127"/>
    </row>
    <row r="34" spans="1:3" s="239" customFormat="1" ht="12" customHeight="1" thickBot="1" x14ac:dyDescent="0.3">
      <c r="A34" s="238" t="s">
        <v>70</v>
      </c>
      <c r="B34" s="244" t="s">
        <v>95</v>
      </c>
      <c r="C34" s="248"/>
    </row>
    <row r="35" spans="1:3" s="235" customFormat="1" ht="12" customHeight="1" thickBot="1" x14ac:dyDescent="0.3">
      <c r="A35" s="240" t="s">
        <v>88</v>
      </c>
      <c r="B35" s="68" t="s">
        <v>292</v>
      </c>
      <c r="C35" s="245"/>
    </row>
    <row r="36" spans="1:3" s="235" customFormat="1" ht="12" customHeight="1" thickBot="1" x14ac:dyDescent="0.3">
      <c r="A36" s="240" t="s">
        <v>248</v>
      </c>
      <c r="B36" s="68" t="s">
        <v>424</v>
      </c>
      <c r="C36" s="258"/>
    </row>
    <row r="37" spans="1:3" s="235" customFormat="1" ht="12" customHeight="1" thickBot="1" x14ac:dyDescent="0.3">
      <c r="A37" s="172" t="s">
        <v>110</v>
      </c>
      <c r="B37" s="68" t="s">
        <v>444</v>
      </c>
      <c r="C37" s="246">
        <v>0</v>
      </c>
    </row>
    <row r="38" spans="1:3" s="235" customFormat="1" ht="12" customHeight="1" thickBot="1" x14ac:dyDescent="0.3">
      <c r="A38" s="247" t="s">
        <v>257</v>
      </c>
      <c r="B38" s="68" t="s">
        <v>425</v>
      </c>
      <c r="C38" s="246">
        <v>85053598</v>
      </c>
    </row>
    <row r="39" spans="1:3" s="235" customFormat="1" ht="12" customHeight="1" x14ac:dyDescent="0.25">
      <c r="A39" s="241" t="s">
        <v>426</v>
      </c>
      <c r="B39" s="242" t="s">
        <v>347</v>
      </c>
      <c r="C39" s="145">
        <v>71990</v>
      </c>
    </row>
    <row r="40" spans="1:3" s="235" customFormat="1" ht="12" customHeight="1" x14ac:dyDescent="0.25">
      <c r="A40" s="241" t="s">
        <v>427</v>
      </c>
      <c r="B40" s="243" t="s">
        <v>428</v>
      </c>
      <c r="C40" s="127"/>
    </row>
    <row r="41" spans="1:3" s="239" customFormat="1" ht="12" customHeight="1" thickBot="1" x14ac:dyDescent="0.3">
      <c r="A41" s="238" t="s">
        <v>429</v>
      </c>
      <c r="B41" s="244" t="s">
        <v>430</v>
      </c>
      <c r="C41" s="248">
        <v>84981608</v>
      </c>
    </row>
    <row r="42" spans="1:3" s="239" customFormat="1" ht="15" customHeight="1" thickBot="1" x14ac:dyDescent="0.25">
      <c r="A42" s="247" t="s">
        <v>259</v>
      </c>
      <c r="B42" s="249" t="s">
        <v>431</v>
      </c>
      <c r="C42" s="197">
        <v>85053598</v>
      </c>
    </row>
    <row r="43" spans="1:3" s="239" customFormat="1" ht="15" customHeight="1" x14ac:dyDescent="0.25">
      <c r="A43" s="192"/>
      <c r="B43" s="193"/>
      <c r="C43" s="194"/>
    </row>
    <row r="44" spans="1:3" ht="13.5" thickBot="1" x14ac:dyDescent="0.3">
      <c r="A44" s="250"/>
      <c r="B44" s="251"/>
      <c r="C44" s="252"/>
    </row>
    <row r="45" spans="1:3" s="232" customFormat="1" ht="16.5" customHeight="1" thickBot="1" x14ac:dyDescent="0.3">
      <c r="A45" s="195"/>
      <c r="B45" s="196" t="s">
        <v>281</v>
      </c>
      <c r="C45" s="197"/>
    </row>
    <row r="46" spans="1:3" s="253" customFormat="1" ht="12" customHeight="1" thickBot="1" x14ac:dyDescent="0.3">
      <c r="A46" s="240" t="s">
        <v>7</v>
      </c>
      <c r="B46" s="68" t="s">
        <v>432</v>
      </c>
      <c r="C46" s="122">
        <v>85053598</v>
      </c>
    </row>
    <row r="47" spans="1:3" ht="12" customHeight="1" x14ac:dyDescent="0.25">
      <c r="A47" s="238" t="s">
        <v>9</v>
      </c>
      <c r="B47" s="69" t="s">
        <v>176</v>
      </c>
      <c r="C47" s="145">
        <v>67022379</v>
      </c>
    </row>
    <row r="48" spans="1:3" ht="12" customHeight="1" x14ac:dyDescent="0.25">
      <c r="A48" s="238" t="s">
        <v>11</v>
      </c>
      <c r="B48" s="52" t="s">
        <v>177</v>
      </c>
      <c r="C48" s="145">
        <v>11160519</v>
      </c>
    </row>
    <row r="49" spans="1:3" ht="12" customHeight="1" x14ac:dyDescent="0.25">
      <c r="A49" s="238" t="s">
        <v>12</v>
      </c>
      <c r="B49" s="52" t="s">
        <v>178</v>
      </c>
      <c r="C49" s="145">
        <v>6870700</v>
      </c>
    </row>
    <row r="50" spans="1:3" ht="12" customHeight="1" x14ac:dyDescent="0.25">
      <c r="A50" s="238" t="s">
        <v>13</v>
      </c>
      <c r="B50" s="52" t="s">
        <v>179</v>
      </c>
      <c r="C50" s="145">
        <v>0</v>
      </c>
    </row>
    <row r="51" spans="1:3" ht="12" customHeight="1" thickBot="1" x14ac:dyDescent="0.3">
      <c r="A51" s="238" t="s">
        <v>14</v>
      </c>
      <c r="B51" s="52" t="s">
        <v>181</v>
      </c>
      <c r="C51" s="145">
        <v>0</v>
      </c>
    </row>
    <row r="52" spans="1:3" ht="12" customHeight="1" thickBot="1" x14ac:dyDescent="0.3">
      <c r="A52" s="240" t="s">
        <v>18</v>
      </c>
      <c r="B52" s="68" t="s">
        <v>433</v>
      </c>
      <c r="C52" s="122">
        <v>0</v>
      </c>
    </row>
    <row r="53" spans="1:3" s="253" customFormat="1" ht="12" customHeight="1" x14ac:dyDescent="0.25">
      <c r="A53" s="238" t="s">
        <v>20</v>
      </c>
      <c r="B53" s="69" t="s">
        <v>212</v>
      </c>
      <c r="C53" s="145">
        <v>0</v>
      </c>
    </row>
    <row r="54" spans="1:3" ht="12" customHeight="1" x14ac:dyDescent="0.25">
      <c r="A54" s="238" t="s">
        <v>22</v>
      </c>
      <c r="B54" s="52" t="s">
        <v>214</v>
      </c>
      <c r="C54" s="130"/>
    </row>
    <row r="55" spans="1:3" ht="12" customHeight="1" x14ac:dyDescent="0.25">
      <c r="A55" s="238" t="s">
        <v>24</v>
      </c>
      <c r="B55" s="52" t="s">
        <v>434</v>
      </c>
      <c r="C55" s="130"/>
    </row>
    <row r="56" spans="1:3" ht="12" customHeight="1" thickBot="1" x14ac:dyDescent="0.3">
      <c r="A56" s="238" t="s">
        <v>26</v>
      </c>
      <c r="B56" s="52" t="s">
        <v>435</v>
      </c>
      <c r="C56" s="130"/>
    </row>
    <row r="57" spans="1:3" ht="15" customHeight="1" thickBot="1" x14ac:dyDescent="0.3">
      <c r="A57" s="240" t="s">
        <v>32</v>
      </c>
      <c r="B57" s="68" t="s">
        <v>436</v>
      </c>
      <c r="C57" s="245"/>
    </row>
    <row r="58" spans="1:3" ht="13.5" thickBot="1" x14ac:dyDescent="0.3">
      <c r="A58" s="240" t="s">
        <v>231</v>
      </c>
      <c r="B58" s="254" t="s">
        <v>437</v>
      </c>
      <c r="C58" s="255">
        <v>85053598</v>
      </c>
    </row>
    <row r="59" spans="1:3" ht="15" customHeight="1" thickBot="1" x14ac:dyDescent="0.3">
      <c r="C59" s="257"/>
    </row>
    <row r="60" spans="1:3" ht="14.25" customHeight="1" thickBot="1" x14ac:dyDescent="0.3">
      <c r="A60" s="214" t="s">
        <v>391</v>
      </c>
      <c r="B60" s="215"/>
      <c r="C60" s="216"/>
    </row>
    <row r="61" spans="1:3" ht="13.5" thickBot="1" x14ac:dyDescent="0.3">
      <c r="A61" s="214" t="s">
        <v>392</v>
      </c>
      <c r="B61" s="215"/>
      <c r="C61" s="216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topLeftCell="A16" zoomScaleNormal="100" workbookViewId="0">
      <selection activeCell="C3" sqref="C3"/>
    </sheetView>
  </sheetViews>
  <sheetFormatPr defaultColWidth="8" defaultRowHeight="12.75" x14ac:dyDescent="0.25"/>
  <cols>
    <col min="1" max="1" width="11.85546875" style="256" customWidth="1"/>
    <col min="2" max="2" width="67.85546875" style="231" customWidth="1"/>
    <col min="3" max="3" width="21.42578125" style="231" customWidth="1"/>
    <col min="4" max="16384" width="8" style="231"/>
  </cols>
  <sheetData>
    <row r="1" spans="1:3" ht="27.75" customHeight="1" x14ac:dyDescent="0.25">
      <c r="A1" s="282" t="s">
        <v>470</v>
      </c>
      <c r="B1" s="282"/>
      <c r="C1" s="282"/>
    </row>
    <row r="2" spans="1:3" s="225" customFormat="1" ht="16.5" thickBot="1" x14ac:dyDescent="0.3">
      <c r="A2" s="155"/>
      <c r="B2" s="156"/>
      <c r="C2" s="261" t="s">
        <v>458</v>
      </c>
    </row>
    <row r="3" spans="1:3" s="227" customFormat="1" ht="25.5" customHeight="1" x14ac:dyDescent="0.25">
      <c r="A3" s="158" t="s">
        <v>413</v>
      </c>
      <c r="B3" s="159" t="s">
        <v>446</v>
      </c>
      <c r="C3" s="226" t="s">
        <v>447</v>
      </c>
    </row>
    <row r="4" spans="1:3" s="227" customFormat="1" ht="24.75" thickBot="1" x14ac:dyDescent="0.3">
      <c r="A4" s="228" t="s">
        <v>368</v>
      </c>
      <c r="B4" s="163" t="s">
        <v>438</v>
      </c>
      <c r="C4" s="229" t="s">
        <v>367</v>
      </c>
    </row>
    <row r="5" spans="1:3" s="230" customFormat="1" ht="15.95" customHeight="1" thickBot="1" x14ac:dyDescent="0.3">
      <c r="A5" s="165"/>
      <c r="B5" s="165"/>
      <c r="C5" s="166" t="s">
        <v>448</v>
      </c>
    </row>
    <row r="6" spans="1:3" ht="13.5" thickBot="1" x14ac:dyDescent="0.3">
      <c r="A6" s="168" t="s">
        <v>370</v>
      </c>
      <c r="B6" s="169" t="s">
        <v>371</v>
      </c>
      <c r="C6" s="170" t="s">
        <v>372</v>
      </c>
    </row>
    <row r="7" spans="1:3" s="232" customFormat="1" ht="12.95" customHeight="1" thickBot="1" x14ac:dyDescent="0.3">
      <c r="A7" s="172"/>
      <c r="B7" s="173" t="s">
        <v>5</v>
      </c>
      <c r="C7" s="174" t="s">
        <v>6</v>
      </c>
    </row>
    <row r="8" spans="1:3" s="232" customFormat="1" ht="15.95" customHeight="1" thickBot="1" x14ac:dyDescent="0.3">
      <c r="A8" s="176"/>
      <c r="B8" s="177" t="s">
        <v>280</v>
      </c>
      <c r="C8" s="233"/>
    </row>
    <row r="9" spans="1:3" s="235" customFormat="1" ht="12" customHeight="1" thickBot="1" x14ac:dyDescent="0.3">
      <c r="A9" s="172" t="s">
        <v>7</v>
      </c>
      <c r="B9" s="234" t="s">
        <v>415</v>
      </c>
      <c r="C9" s="122">
        <v>0</v>
      </c>
    </row>
    <row r="10" spans="1:3" s="235" customFormat="1" ht="12" customHeight="1" x14ac:dyDescent="0.25">
      <c r="A10" s="236" t="s">
        <v>9</v>
      </c>
      <c r="B10" s="50" t="s">
        <v>67</v>
      </c>
      <c r="C10" s="237"/>
    </row>
    <row r="11" spans="1:3" s="235" customFormat="1" ht="12" customHeight="1" x14ac:dyDescent="0.25">
      <c r="A11" s="238" t="s">
        <v>11</v>
      </c>
      <c r="B11" s="52" t="s">
        <v>69</v>
      </c>
      <c r="C11" s="114"/>
    </row>
    <row r="12" spans="1:3" s="235" customFormat="1" ht="12" customHeight="1" x14ac:dyDescent="0.25">
      <c r="A12" s="238" t="s">
        <v>12</v>
      </c>
      <c r="B12" s="52" t="s">
        <v>71</v>
      </c>
      <c r="C12" s="114"/>
    </row>
    <row r="13" spans="1:3" s="235" customFormat="1" ht="12" customHeight="1" x14ac:dyDescent="0.25">
      <c r="A13" s="238" t="s">
        <v>13</v>
      </c>
      <c r="B13" s="52" t="s">
        <v>73</v>
      </c>
      <c r="C13" s="114"/>
    </row>
    <row r="14" spans="1:3" s="235" customFormat="1" ht="12" customHeight="1" x14ac:dyDescent="0.25">
      <c r="A14" s="238" t="s">
        <v>14</v>
      </c>
      <c r="B14" s="52" t="s">
        <v>75</v>
      </c>
      <c r="C14" s="114"/>
    </row>
    <row r="15" spans="1:3" s="235" customFormat="1" ht="12" customHeight="1" x14ac:dyDescent="0.25">
      <c r="A15" s="238" t="s">
        <v>16</v>
      </c>
      <c r="B15" s="52" t="s">
        <v>416</v>
      </c>
      <c r="C15" s="114"/>
    </row>
    <row r="16" spans="1:3" s="235" customFormat="1" ht="12" customHeight="1" x14ac:dyDescent="0.25">
      <c r="A16" s="238" t="s">
        <v>183</v>
      </c>
      <c r="B16" s="70" t="s">
        <v>417</v>
      </c>
      <c r="C16" s="114"/>
    </row>
    <row r="17" spans="1:3" s="235" customFormat="1" ht="12" customHeight="1" x14ac:dyDescent="0.25">
      <c r="A17" s="238" t="s">
        <v>185</v>
      </c>
      <c r="B17" s="52" t="s">
        <v>418</v>
      </c>
      <c r="C17" s="142"/>
    </row>
    <row r="18" spans="1:3" s="239" customFormat="1" ht="12" customHeight="1" x14ac:dyDescent="0.25">
      <c r="A18" s="238" t="s">
        <v>187</v>
      </c>
      <c r="B18" s="52" t="s">
        <v>83</v>
      </c>
      <c r="C18" s="114"/>
    </row>
    <row r="19" spans="1:3" s="239" customFormat="1" ht="12" customHeight="1" x14ac:dyDescent="0.25">
      <c r="A19" s="238" t="s">
        <v>189</v>
      </c>
      <c r="B19" s="52" t="s">
        <v>85</v>
      </c>
      <c r="C19" s="118"/>
    </row>
    <row r="20" spans="1:3" s="239" customFormat="1" ht="12" customHeight="1" thickBot="1" x14ac:dyDescent="0.3">
      <c r="A20" s="238" t="s">
        <v>191</v>
      </c>
      <c r="B20" s="70" t="s">
        <v>87</v>
      </c>
      <c r="C20" s="118"/>
    </row>
    <row r="21" spans="1:3" s="235" customFormat="1" ht="12" customHeight="1" thickBot="1" x14ac:dyDescent="0.3">
      <c r="A21" s="172" t="s">
        <v>18</v>
      </c>
      <c r="B21" s="234" t="s">
        <v>419</v>
      </c>
      <c r="C21" s="122">
        <v>0</v>
      </c>
    </row>
    <row r="22" spans="1:3" s="239" customFormat="1" ht="12" customHeight="1" x14ac:dyDescent="0.25">
      <c r="A22" s="238" t="s">
        <v>20</v>
      </c>
      <c r="B22" s="69" t="s">
        <v>21</v>
      </c>
      <c r="C22" s="114"/>
    </row>
    <row r="23" spans="1:3" s="239" customFormat="1" ht="12" customHeight="1" x14ac:dyDescent="0.25">
      <c r="A23" s="238" t="s">
        <v>22</v>
      </c>
      <c r="B23" s="52" t="s">
        <v>420</v>
      </c>
      <c r="C23" s="114"/>
    </row>
    <row r="24" spans="1:3" s="239" customFormat="1" ht="12" customHeight="1" x14ac:dyDescent="0.25">
      <c r="A24" s="238" t="s">
        <v>24</v>
      </c>
      <c r="B24" s="52" t="s">
        <v>421</v>
      </c>
      <c r="C24" s="114"/>
    </row>
    <row r="25" spans="1:3" s="239" customFormat="1" ht="12" customHeight="1" thickBot="1" x14ac:dyDescent="0.3">
      <c r="A25" s="238" t="s">
        <v>26</v>
      </c>
      <c r="B25" s="52" t="s">
        <v>441</v>
      </c>
      <c r="C25" s="114"/>
    </row>
    <row r="26" spans="1:3" s="239" customFormat="1" ht="12" customHeight="1" thickBot="1" x14ac:dyDescent="0.3">
      <c r="A26" s="240" t="s">
        <v>32</v>
      </c>
      <c r="B26" s="68" t="s">
        <v>290</v>
      </c>
      <c r="C26" s="245"/>
    </row>
    <row r="27" spans="1:3" s="239" customFormat="1" ht="12" customHeight="1" thickBot="1" x14ac:dyDescent="0.3">
      <c r="A27" s="240" t="s">
        <v>231</v>
      </c>
      <c r="B27" s="68" t="s">
        <v>442</v>
      </c>
      <c r="C27" s="122">
        <v>0</v>
      </c>
    </row>
    <row r="28" spans="1:3" s="239" customFormat="1" ht="12" customHeight="1" x14ac:dyDescent="0.25">
      <c r="A28" s="241" t="s">
        <v>48</v>
      </c>
      <c r="B28" s="242" t="s">
        <v>420</v>
      </c>
      <c r="C28" s="145"/>
    </row>
    <row r="29" spans="1:3" s="239" customFormat="1" ht="12" customHeight="1" x14ac:dyDescent="0.25">
      <c r="A29" s="241" t="s">
        <v>50</v>
      </c>
      <c r="B29" s="243" t="s">
        <v>422</v>
      </c>
      <c r="C29" s="127"/>
    </row>
    <row r="30" spans="1:3" s="239" customFormat="1" ht="12" customHeight="1" thickBot="1" x14ac:dyDescent="0.3">
      <c r="A30" s="238" t="s">
        <v>52</v>
      </c>
      <c r="B30" s="244" t="s">
        <v>443</v>
      </c>
      <c r="C30" s="248"/>
    </row>
    <row r="31" spans="1:3" s="239" customFormat="1" ht="12" customHeight="1" thickBot="1" x14ac:dyDescent="0.3">
      <c r="A31" s="240" t="s">
        <v>64</v>
      </c>
      <c r="B31" s="68" t="s">
        <v>423</v>
      </c>
      <c r="C31" s="122">
        <v>0</v>
      </c>
    </row>
    <row r="32" spans="1:3" s="239" customFormat="1" ht="12" customHeight="1" x14ac:dyDescent="0.25">
      <c r="A32" s="241" t="s">
        <v>66</v>
      </c>
      <c r="B32" s="242" t="s">
        <v>91</v>
      </c>
      <c r="C32" s="145"/>
    </row>
    <row r="33" spans="1:3" s="239" customFormat="1" ht="12" customHeight="1" x14ac:dyDescent="0.25">
      <c r="A33" s="241" t="s">
        <v>68</v>
      </c>
      <c r="B33" s="243" t="s">
        <v>93</v>
      </c>
      <c r="C33" s="127"/>
    </row>
    <row r="34" spans="1:3" s="239" customFormat="1" ht="12" customHeight="1" thickBot="1" x14ac:dyDescent="0.3">
      <c r="A34" s="238" t="s">
        <v>70</v>
      </c>
      <c r="B34" s="244" t="s">
        <v>95</v>
      </c>
      <c r="C34" s="248"/>
    </row>
    <row r="35" spans="1:3" s="235" customFormat="1" ht="12" customHeight="1" thickBot="1" x14ac:dyDescent="0.3">
      <c r="A35" s="240" t="s">
        <v>88</v>
      </c>
      <c r="B35" s="68" t="s">
        <v>292</v>
      </c>
      <c r="C35" s="245"/>
    </row>
    <row r="36" spans="1:3" s="235" customFormat="1" ht="12" customHeight="1" thickBot="1" x14ac:dyDescent="0.3">
      <c r="A36" s="240" t="s">
        <v>248</v>
      </c>
      <c r="B36" s="68" t="s">
        <v>424</v>
      </c>
      <c r="C36" s="258"/>
    </row>
    <row r="37" spans="1:3" s="235" customFormat="1" ht="12" customHeight="1" thickBot="1" x14ac:dyDescent="0.3">
      <c r="A37" s="172" t="s">
        <v>110</v>
      </c>
      <c r="B37" s="68" t="s">
        <v>444</v>
      </c>
      <c r="C37" s="246">
        <v>0</v>
      </c>
    </row>
    <row r="38" spans="1:3" s="235" customFormat="1" ht="12" customHeight="1" thickBot="1" x14ac:dyDescent="0.3">
      <c r="A38" s="247" t="s">
        <v>257</v>
      </c>
      <c r="B38" s="68" t="s">
        <v>425</v>
      </c>
      <c r="C38" s="246">
        <v>85053598</v>
      </c>
    </row>
    <row r="39" spans="1:3" s="235" customFormat="1" ht="12" customHeight="1" x14ac:dyDescent="0.25">
      <c r="A39" s="241" t="s">
        <v>426</v>
      </c>
      <c r="B39" s="242" t="s">
        <v>347</v>
      </c>
      <c r="C39" s="145">
        <v>71990</v>
      </c>
    </row>
    <row r="40" spans="1:3" s="235" customFormat="1" ht="12" customHeight="1" x14ac:dyDescent="0.25">
      <c r="A40" s="241" t="s">
        <v>427</v>
      </c>
      <c r="B40" s="243" t="s">
        <v>428</v>
      </c>
      <c r="C40" s="127"/>
    </row>
    <row r="41" spans="1:3" s="239" customFormat="1" ht="12" customHeight="1" thickBot="1" x14ac:dyDescent="0.3">
      <c r="A41" s="238" t="s">
        <v>429</v>
      </c>
      <c r="B41" s="244" t="s">
        <v>430</v>
      </c>
      <c r="C41" s="248">
        <v>84981608</v>
      </c>
    </row>
    <row r="42" spans="1:3" s="239" customFormat="1" ht="15" customHeight="1" thickBot="1" x14ac:dyDescent="0.25">
      <c r="A42" s="247" t="s">
        <v>259</v>
      </c>
      <c r="B42" s="249" t="s">
        <v>431</v>
      </c>
      <c r="C42" s="197">
        <v>85053598</v>
      </c>
    </row>
    <row r="43" spans="1:3" s="239" customFormat="1" ht="15" customHeight="1" x14ac:dyDescent="0.25">
      <c r="A43" s="192"/>
      <c r="B43" s="193"/>
      <c r="C43" s="194"/>
    </row>
    <row r="44" spans="1:3" ht="13.5" thickBot="1" x14ac:dyDescent="0.3">
      <c r="A44" s="250"/>
      <c r="B44" s="251"/>
      <c r="C44" s="252"/>
    </row>
    <row r="45" spans="1:3" s="232" customFormat="1" ht="16.5" customHeight="1" thickBot="1" x14ac:dyDescent="0.3">
      <c r="A45" s="195"/>
      <c r="B45" s="196" t="s">
        <v>281</v>
      </c>
      <c r="C45" s="197"/>
    </row>
    <row r="46" spans="1:3" s="253" customFormat="1" ht="12" customHeight="1" thickBot="1" x14ac:dyDescent="0.3">
      <c r="A46" s="240" t="s">
        <v>7</v>
      </c>
      <c r="B46" s="68" t="s">
        <v>432</v>
      </c>
      <c r="C46" s="122">
        <v>85053598</v>
      </c>
    </row>
    <row r="47" spans="1:3" ht="12" customHeight="1" x14ac:dyDescent="0.25">
      <c r="A47" s="238" t="s">
        <v>9</v>
      </c>
      <c r="B47" s="69" t="s">
        <v>176</v>
      </c>
      <c r="C47" s="145">
        <v>67022379</v>
      </c>
    </row>
    <row r="48" spans="1:3" ht="12" customHeight="1" x14ac:dyDescent="0.25">
      <c r="A48" s="238" t="s">
        <v>11</v>
      </c>
      <c r="B48" s="52" t="s">
        <v>177</v>
      </c>
      <c r="C48" s="130">
        <v>11160519</v>
      </c>
    </row>
    <row r="49" spans="1:3" ht="12" customHeight="1" x14ac:dyDescent="0.25">
      <c r="A49" s="238" t="s">
        <v>12</v>
      </c>
      <c r="B49" s="52" t="s">
        <v>178</v>
      </c>
      <c r="C49" s="130">
        <v>6870700</v>
      </c>
    </row>
    <row r="50" spans="1:3" ht="12" customHeight="1" x14ac:dyDescent="0.25">
      <c r="A50" s="238" t="s">
        <v>13</v>
      </c>
      <c r="B50" s="52" t="s">
        <v>179</v>
      </c>
      <c r="C50" s="130"/>
    </row>
    <row r="51" spans="1:3" ht="12" customHeight="1" thickBot="1" x14ac:dyDescent="0.3">
      <c r="A51" s="238" t="s">
        <v>14</v>
      </c>
      <c r="B51" s="52" t="s">
        <v>181</v>
      </c>
      <c r="C51" s="130"/>
    </row>
    <row r="52" spans="1:3" ht="12" customHeight="1" thickBot="1" x14ac:dyDescent="0.3">
      <c r="A52" s="240" t="s">
        <v>18</v>
      </c>
      <c r="B52" s="68" t="s">
        <v>433</v>
      </c>
      <c r="C52" s="122">
        <v>0</v>
      </c>
    </row>
    <row r="53" spans="1:3" s="253" customFormat="1" ht="12" customHeight="1" x14ac:dyDescent="0.25">
      <c r="A53" s="238" t="s">
        <v>20</v>
      </c>
      <c r="B53" s="69" t="s">
        <v>212</v>
      </c>
      <c r="C53" s="145"/>
    </row>
    <row r="54" spans="1:3" ht="12" customHeight="1" x14ac:dyDescent="0.25">
      <c r="A54" s="238" t="s">
        <v>22</v>
      </c>
      <c r="B54" s="52" t="s">
        <v>214</v>
      </c>
      <c r="C54" s="130"/>
    </row>
    <row r="55" spans="1:3" ht="12" customHeight="1" x14ac:dyDescent="0.25">
      <c r="A55" s="238" t="s">
        <v>24</v>
      </c>
      <c r="B55" s="52" t="s">
        <v>434</v>
      </c>
      <c r="C55" s="130"/>
    </row>
    <row r="56" spans="1:3" ht="12" customHeight="1" thickBot="1" x14ac:dyDescent="0.3">
      <c r="A56" s="238" t="s">
        <v>26</v>
      </c>
      <c r="B56" s="52" t="s">
        <v>435</v>
      </c>
      <c r="C56" s="130"/>
    </row>
    <row r="57" spans="1:3" ht="15" customHeight="1" thickBot="1" x14ac:dyDescent="0.3">
      <c r="A57" s="240" t="s">
        <v>32</v>
      </c>
      <c r="B57" s="68" t="s">
        <v>436</v>
      </c>
      <c r="C57" s="245"/>
    </row>
    <row r="58" spans="1:3" ht="13.5" thickBot="1" x14ac:dyDescent="0.3">
      <c r="A58" s="240" t="s">
        <v>231</v>
      </c>
      <c r="B58" s="254" t="s">
        <v>437</v>
      </c>
      <c r="C58" s="255">
        <v>85053598</v>
      </c>
    </row>
    <row r="59" spans="1:3" ht="15" customHeight="1" thickBot="1" x14ac:dyDescent="0.3">
      <c r="C59" s="257"/>
    </row>
    <row r="60" spans="1:3" ht="14.25" customHeight="1" thickBot="1" x14ac:dyDescent="0.3">
      <c r="A60" s="214" t="s">
        <v>391</v>
      </c>
      <c r="B60" s="215"/>
      <c r="C60" s="216"/>
    </row>
    <row r="61" spans="1:3" ht="13.5" thickBot="1" x14ac:dyDescent="0.3">
      <c r="A61" s="214" t="s">
        <v>392</v>
      </c>
      <c r="B61" s="215"/>
      <c r="C61" s="216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topLeftCell="A16" zoomScaleNormal="100" workbookViewId="0">
      <selection activeCell="C3" sqref="C3"/>
    </sheetView>
  </sheetViews>
  <sheetFormatPr defaultColWidth="8" defaultRowHeight="12.75" x14ac:dyDescent="0.25"/>
  <cols>
    <col min="1" max="1" width="11.85546875" style="256" customWidth="1"/>
    <col min="2" max="2" width="67.85546875" style="231" customWidth="1"/>
    <col min="3" max="3" width="21.42578125" style="231" customWidth="1"/>
    <col min="4" max="16384" width="8" style="231"/>
  </cols>
  <sheetData>
    <row r="1" spans="1:3" ht="30" customHeight="1" x14ac:dyDescent="0.25">
      <c r="A1" s="282" t="s">
        <v>471</v>
      </c>
      <c r="B1" s="282"/>
      <c r="C1" s="282"/>
    </row>
    <row r="2" spans="1:3" s="225" customFormat="1" ht="16.5" thickBot="1" x14ac:dyDescent="0.3">
      <c r="A2" s="155"/>
      <c r="B2" s="156"/>
      <c r="C2" s="261" t="s">
        <v>459</v>
      </c>
    </row>
    <row r="3" spans="1:3" s="227" customFormat="1" ht="25.5" customHeight="1" x14ac:dyDescent="0.25">
      <c r="A3" s="158" t="s">
        <v>413</v>
      </c>
      <c r="B3" s="159" t="s">
        <v>449</v>
      </c>
      <c r="C3" s="226" t="s">
        <v>450</v>
      </c>
    </row>
    <row r="4" spans="1:3" s="227" customFormat="1" ht="24.75" thickBot="1" x14ac:dyDescent="0.3">
      <c r="A4" s="228" t="s">
        <v>368</v>
      </c>
      <c r="B4" s="163" t="s">
        <v>369</v>
      </c>
      <c r="C4" s="229"/>
    </row>
    <row r="5" spans="1:3" s="230" customFormat="1" ht="15.95" customHeight="1" thickBot="1" x14ac:dyDescent="0.3">
      <c r="A5" s="165"/>
      <c r="B5" s="165"/>
      <c r="C5" s="166" t="s">
        <v>448</v>
      </c>
    </row>
    <row r="6" spans="1:3" ht="13.5" thickBot="1" x14ac:dyDescent="0.3">
      <c r="A6" s="168" t="s">
        <v>370</v>
      </c>
      <c r="B6" s="169" t="s">
        <v>371</v>
      </c>
      <c r="C6" s="170" t="s">
        <v>372</v>
      </c>
    </row>
    <row r="7" spans="1:3" s="232" customFormat="1" ht="12.95" customHeight="1" thickBot="1" x14ac:dyDescent="0.3">
      <c r="A7" s="172"/>
      <c r="B7" s="173" t="s">
        <v>5</v>
      </c>
      <c r="C7" s="174" t="s">
        <v>6</v>
      </c>
    </row>
    <row r="8" spans="1:3" s="232" customFormat="1" ht="15.95" customHeight="1" thickBot="1" x14ac:dyDescent="0.3">
      <c r="A8" s="176"/>
      <c r="B8" s="177" t="s">
        <v>280</v>
      </c>
      <c r="C8" s="233"/>
    </row>
    <row r="9" spans="1:3" s="235" customFormat="1" ht="12" customHeight="1" thickBot="1" x14ac:dyDescent="0.3">
      <c r="A9" s="172" t="s">
        <v>7</v>
      </c>
      <c r="B9" s="234" t="s">
        <v>415</v>
      </c>
      <c r="C9" s="122">
        <v>0</v>
      </c>
    </row>
    <row r="10" spans="1:3" s="235" customFormat="1" ht="12" customHeight="1" x14ac:dyDescent="0.25">
      <c r="A10" s="236" t="s">
        <v>9</v>
      </c>
      <c r="B10" s="50" t="s">
        <v>67</v>
      </c>
      <c r="C10" s="237"/>
    </row>
    <row r="11" spans="1:3" s="235" customFormat="1" ht="12" customHeight="1" x14ac:dyDescent="0.25">
      <c r="A11" s="238" t="s">
        <v>11</v>
      </c>
      <c r="B11" s="52" t="s">
        <v>69</v>
      </c>
      <c r="C11" s="114"/>
    </row>
    <row r="12" spans="1:3" s="235" customFormat="1" ht="12" customHeight="1" x14ac:dyDescent="0.25">
      <c r="A12" s="238" t="s">
        <v>12</v>
      </c>
      <c r="B12" s="52" t="s">
        <v>71</v>
      </c>
      <c r="C12" s="114"/>
    </row>
    <row r="13" spans="1:3" s="235" customFormat="1" ht="12" customHeight="1" x14ac:dyDescent="0.25">
      <c r="A13" s="238" t="s">
        <v>13</v>
      </c>
      <c r="B13" s="52" t="s">
        <v>73</v>
      </c>
      <c r="C13" s="114"/>
    </row>
    <row r="14" spans="1:3" s="235" customFormat="1" ht="12" customHeight="1" x14ac:dyDescent="0.25">
      <c r="A14" s="238" t="s">
        <v>14</v>
      </c>
      <c r="B14" s="52" t="s">
        <v>75</v>
      </c>
      <c r="C14" s="114"/>
    </row>
    <row r="15" spans="1:3" s="235" customFormat="1" ht="12" customHeight="1" x14ac:dyDescent="0.25">
      <c r="A15" s="238" t="s">
        <v>16</v>
      </c>
      <c r="B15" s="52" t="s">
        <v>416</v>
      </c>
      <c r="C15" s="114"/>
    </row>
    <row r="16" spans="1:3" s="235" customFormat="1" ht="12" customHeight="1" x14ac:dyDescent="0.25">
      <c r="A16" s="238" t="s">
        <v>183</v>
      </c>
      <c r="B16" s="70" t="s">
        <v>417</v>
      </c>
      <c r="C16" s="114"/>
    </row>
    <row r="17" spans="1:3" s="235" customFormat="1" ht="12" customHeight="1" x14ac:dyDescent="0.25">
      <c r="A17" s="238" t="s">
        <v>185</v>
      </c>
      <c r="B17" s="52" t="s">
        <v>418</v>
      </c>
      <c r="C17" s="142"/>
    </row>
    <row r="18" spans="1:3" s="239" customFormat="1" ht="12" customHeight="1" x14ac:dyDescent="0.25">
      <c r="A18" s="238" t="s">
        <v>187</v>
      </c>
      <c r="B18" s="52" t="s">
        <v>83</v>
      </c>
      <c r="C18" s="114"/>
    </row>
    <row r="19" spans="1:3" s="239" customFormat="1" ht="12" customHeight="1" x14ac:dyDescent="0.25">
      <c r="A19" s="238" t="s">
        <v>189</v>
      </c>
      <c r="B19" s="52" t="s">
        <v>85</v>
      </c>
      <c r="C19" s="118"/>
    </row>
    <row r="20" spans="1:3" s="239" customFormat="1" ht="12" customHeight="1" thickBot="1" x14ac:dyDescent="0.3">
      <c r="A20" s="238" t="s">
        <v>191</v>
      </c>
      <c r="B20" s="70" t="s">
        <v>87</v>
      </c>
      <c r="C20" s="118"/>
    </row>
    <row r="21" spans="1:3" s="235" customFormat="1" ht="12" customHeight="1" thickBot="1" x14ac:dyDescent="0.3">
      <c r="A21" s="172" t="s">
        <v>18</v>
      </c>
      <c r="B21" s="234" t="s">
        <v>419</v>
      </c>
      <c r="C21" s="122">
        <v>0</v>
      </c>
    </row>
    <row r="22" spans="1:3" s="239" customFormat="1" ht="12" customHeight="1" x14ac:dyDescent="0.25">
      <c r="A22" s="238" t="s">
        <v>20</v>
      </c>
      <c r="B22" s="69" t="s">
        <v>21</v>
      </c>
      <c r="C22" s="114"/>
    </row>
    <row r="23" spans="1:3" s="239" customFormat="1" ht="12" customHeight="1" x14ac:dyDescent="0.25">
      <c r="A23" s="238" t="s">
        <v>22</v>
      </c>
      <c r="B23" s="52" t="s">
        <v>420</v>
      </c>
      <c r="C23" s="114"/>
    </row>
    <row r="24" spans="1:3" s="239" customFormat="1" ht="12" customHeight="1" x14ac:dyDescent="0.25">
      <c r="A24" s="238" t="s">
        <v>24</v>
      </c>
      <c r="B24" s="52" t="s">
        <v>421</v>
      </c>
      <c r="C24" s="114"/>
    </row>
    <row r="25" spans="1:3" s="239" customFormat="1" ht="12" customHeight="1" thickBot="1" x14ac:dyDescent="0.3">
      <c r="A25" s="238" t="s">
        <v>26</v>
      </c>
      <c r="B25" s="52" t="s">
        <v>441</v>
      </c>
      <c r="C25" s="114"/>
    </row>
    <row r="26" spans="1:3" s="239" customFormat="1" ht="12" customHeight="1" thickBot="1" x14ac:dyDescent="0.3">
      <c r="A26" s="240" t="s">
        <v>32</v>
      </c>
      <c r="B26" s="68" t="s">
        <v>290</v>
      </c>
      <c r="C26" s="245"/>
    </row>
    <row r="27" spans="1:3" s="239" customFormat="1" ht="12" customHeight="1" thickBot="1" x14ac:dyDescent="0.3">
      <c r="A27" s="240" t="s">
        <v>231</v>
      </c>
      <c r="B27" s="68" t="s">
        <v>442</v>
      </c>
      <c r="C27" s="122">
        <v>0</v>
      </c>
    </row>
    <row r="28" spans="1:3" s="239" customFormat="1" ht="12" customHeight="1" x14ac:dyDescent="0.25">
      <c r="A28" s="241" t="s">
        <v>48</v>
      </c>
      <c r="B28" s="242" t="s">
        <v>420</v>
      </c>
      <c r="C28" s="145"/>
    </row>
    <row r="29" spans="1:3" s="239" customFormat="1" ht="12" customHeight="1" x14ac:dyDescent="0.25">
      <c r="A29" s="241" t="s">
        <v>50</v>
      </c>
      <c r="B29" s="243" t="s">
        <v>422</v>
      </c>
      <c r="C29" s="127"/>
    </row>
    <row r="30" spans="1:3" s="239" customFormat="1" ht="12" customHeight="1" thickBot="1" x14ac:dyDescent="0.3">
      <c r="A30" s="238" t="s">
        <v>52</v>
      </c>
      <c r="B30" s="244" t="s">
        <v>443</v>
      </c>
      <c r="C30" s="248"/>
    </row>
    <row r="31" spans="1:3" s="239" customFormat="1" ht="12" customHeight="1" thickBot="1" x14ac:dyDescent="0.3">
      <c r="A31" s="240" t="s">
        <v>64</v>
      </c>
      <c r="B31" s="68" t="s">
        <v>423</v>
      </c>
      <c r="C31" s="122">
        <v>0</v>
      </c>
    </row>
    <row r="32" spans="1:3" s="239" customFormat="1" ht="12" customHeight="1" x14ac:dyDescent="0.25">
      <c r="A32" s="241" t="s">
        <v>66</v>
      </c>
      <c r="B32" s="242" t="s">
        <v>91</v>
      </c>
      <c r="C32" s="145"/>
    </row>
    <row r="33" spans="1:3" s="239" customFormat="1" ht="12" customHeight="1" x14ac:dyDescent="0.25">
      <c r="A33" s="241" t="s">
        <v>68</v>
      </c>
      <c r="B33" s="243" t="s">
        <v>93</v>
      </c>
      <c r="C33" s="127"/>
    </row>
    <row r="34" spans="1:3" s="239" customFormat="1" ht="12" customHeight="1" thickBot="1" x14ac:dyDescent="0.3">
      <c r="A34" s="238" t="s">
        <v>70</v>
      </c>
      <c r="B34" s="244" t="s">
        <v>95</v>
      </c>
      <c r="C34" s="248"/>
    </row>
    <row r="35" spans="1:3" s="235" customFormat="1" ht="12" customHeight="1" thickBot="1" x14ac:dyDescent="0.3">
      <c r="A35" s="240" t="s">
        <v>88</v>
      </c>
      <c r="B35" s="68" t="s">
        <v>292</v>
      </c>
      <c r="C35" s="245"/>
    </row>
    <row r="36" spans="1:3" s="235" customFormat="1" ht="12" customHeight="1" thickBot="1" x14ac:dyDescent="0.3">
      <c r="A36" s="240" t="s">
        <v>248</v>
      </c>
      <c r="B36" s="68" t="s">
        <v>424</v>
      </c>
      <c r="C36" s="258"/>
    </row>
    <row r="37" spans="1:3" s="235" customFormat="1" ht="12" customHeight="1" thickBot="1" x14ac:dyDescent="0.3">
      <c r="A37" s="172" t="s">
        <v>110</v>
      </c>
      <c r="B37" s="68" t="s">
        <v>444</v>
      </c>
      <c r="C37" s="246">
        <v>0</v>
      </c>
    </row>
    <row r="38" spans="1:3" s="235" customFormat="1" ht="12" customHeight="1" thickBot="1" x14ac:dyDescent="0.3">
      <c r="A38" s="247" t="s">
        <v>257</v>
      </c>
      <c r="B38" s="68" t="s">
        <v>425</v>
      </c>
      <c r="C38" s="246">
        <v>77368499</v>
      </c>
    </row>
    <row r="39" spans="1:3" s="235" customFormat="1" ht="12" customHeight="1" x14ac:dyDescent="0.25">
      <c r="A39" s="241" t="s">
        <v>426</v>
      </c>
      <c r="B39" s="242" t="s">
        <v>347</v>
      </c>
      <c r="C39" s="145">
        <v>32630</v>
      </c>
    </row>
    <row r="40" spans="1:3" s="235" customFormat="1" ht="12" customHeight="1" x14ac:dyDescent="0.25">
      <c r="A40" s="241" t="s">
        <v>427</v>
      </c>
      <c r="B40" s="243" t="s">
        <v>428</v>
      </c>
      <c r="C40" s="127"/>
    </row>
    <row r="41" spans="1:3" s="239" customFormat="1" ht="12" customHeight="1" thickBot="1" x14ac:dyDescent="0.3">
      <c r="A41" s="238" t="s">
        <v>429</v>
      </c>
      <c r="B41" s="244" t="s">
        <v>430</v>
      </c>
      <c r="C41" s="248">
        <v>77335869</v>
      </c>
    </row>
    <row r="42" spans="1:3" s="239" customFormat="1" ht="15" customHeight="1" thickBot="1" x14ac:dyDescent="0.25">
      <c r="A42" s="247" t="s">
        <v>259</v>
      </c>
      <c r="B42" s="249" t="s">
        <v>431</v>
      </c>
      <c r="C42" s="197">
        <v>77368499</v>
      </c>
    </row>
    <row r="43" spans="1:3" s="239" customFormat="1" ht="15" customHeight="1" x14ac:dyDescent="0.25">
      <c r="A43" s="192"/>
      <c r="B43" s="193"/>
      <c r="C43" s="194"/>
    </row>
    <row r="44" spans="1:3" ht="13.5" thickBot="1" x14ac:dyDescent="0.3">
      <c r="A44" s="250"/>
      <c r="B44" s="251"/>
      <c r="C44" s="252"/>
    </row>
    <row r="45" spans="1:3" s="232" customFormat="1" ht="16.5" customHeight="1" thickBot="1" x14ac:dyDescent="0.3">
      <c r="A45" s="195"/>
      <c r="B45" s="196" t="s">
        <v>281</v>
      </c>
      <c r="C45" s="197"/>
    </row>
    <row r="46" spans="1:3" s="253" customFormat="1" ht="12" customHeight="1" thickBot="1" x14ac:dyDescent="0.3">
      <c r="A46" s="240" t="s">
        <v>7</v>
      </c>
      <c r="B46" s="68" t="s">
        <v>432</v>
      </c>
      <c r="C46" s="122">
        <v>77012899</v>
      </c>
    </row>
    <row r="47" spans="1:3" ht="12" customHeight="1" x14ac:dyDescent="0.25">
      <c r="A47" s="238" t="s">
        <v>9</v>
      </c>
      <c r="B47" s="69" t="s">
        <v>176</v>
      </c>
      <c r="C47" s="145">
        <v>59589124</v>
      </c>
    </row>
    <row r="48" spans="1:3" ht="12" customHeight="1" x14ac:dyDescent="0.25">
      <c r="A48" s="238" t="s">
        <v>11</v>
      </c>
      <c r="B48" s="52" t="s">
        <v>177</v>
      </c>
      <c r="C48" s="145">
        <v>10132205</v>
      </c>
    </row>
    <row r="49" spans="1:3" ht="12" customHeight="1" x14ac:dyDescent="0.25">
      <c r="A49" s="238" t="s">
        <v>12</v>
      </c>
      <c r="B49" s="52" t="s">
        <v>178</v>
      </c>
      <c r="C49" s="145">
        <v>7291570</v>
      </c>
    </row>
    <row r="50" spans="1:3" ht="12" customHeight="1" x14ac:dyDescent="0.25">
      <c r="A50" s="238" t="s">
        <v>13</v>
      </c>
      <c r="B50" s="52" t="s">
        <v>179</v>
      </c>
      <c r="C50" s="145">
        <v>0</v>
      </c>
    </row>
    <row r="51" spans="1:3" ht="12" customHeight="1" thickBot="1" x14ac:dyDescent="0.3">
      <c r="A51" s="238" t="s">
        <v>14</v>
      </c>
      <c r="B51" s="52" t="s">
        <v>181</v>
      </c>
      <c r="C51" s="145">
        <v>0</v>
      </c>
    </row>
    <row r="52" spans="1:3" ht="12" customHeight="1" thickBot="1" x14ac:dyDescent="0.3">
      <c r="A52" s="240" t="s">
        <v>18</v>
      </c>
      <c r="B52" s="68" t="s">
        <v>433</v>
      </c>
      <c r="C52" s="122">
        <v>355600</v>
      </c>
    </row>
    <row r="53" spans="1:3" s="253" customFormat="1" ht="12" customHeight="1" x14ac:dyDescent="0.25">
      <c r="A53" s="238" t="s">
        <v>20</v>
      </c>
      <c r="B53" s="69" t="s">
        <v>212</v>
      </c>
      <c r="C53" s="145">
        <v>355600</v>
      </c>
    </row>
    <row r="54" spans="1:3" ht="12" customHeight="1" x14ac:dyDescent="0.25">
      <c r="A54" s="238" t="s">
        <v>22</v>
      </c>
      <c r="B54" s="52" t="s">
        <v>214</v>
      </c>
      <c r="C54" s="130"/>
    </row>
    <row r="55" spans="1:3" ht="12" customHeight="1" x14ac:dyDescent="0.25">
      <c r="A55" s="238" t="s">
        <v>24</v>
      </c>
      <c r="B55" s="52" t="s">
        <v>434</v>
      </c>
      <c r="C55" s="130"/>
    </row>
    <row r="56" spans="1:3" ht="12" customHeight="1" thickBot="1" x14ac:dyDescent="0.3">
      <c r="A56" s="238" t="s">
        <v>26</v>
      </c>
      <c r="B56" s="52" t="s">
        <v>435</v>
      </c>
      <c r="C56" s="130"/>
    </row>
    <row r="57" spans="1:3" ht="15" customHeight="1" thickBot="1" x14ac:dyDescent="0.3">
      <c r="A57" s="240" t="s">
        <v>32</v>
      </c>
      <c r="B57" s="68" t="s">
        <v>436</v>
      </c>
      <c r="C57" s="245"/>
    </row>
    <row r="58" spans="1:3" ht="13.5" thickBot="1" x14ac:dyDescent="0.3">
      <c r="A58" s="240" t="s">
        <v>231</v>
      </c>
      <c r="B58" s="254" t="s">
        <v>437</v>
      </c>
      <c r="C58" s="255">
        <v>77368499</v>
      </c>
    </row>
    <row r="59" spans="1:3" ht="15" customHeight="1" thickBot="1" x14ac:dyDescent="0.3">
      <c r="C59" s="257"/>
    </row>
    <row r="60" spans="1:3" ht="14.25" customHeight="1" thickBot="1" x14ac:dyDescent="0.3">
      <c r="A60" s="214" t="s">
        <v>391</v>
      </c>
      <c r="B60" s="215"/>
      <c r="C60" s="216"/>
    </row>
    <row r="61" spans="1:3" ht="13.5" thickBot="1" x14ac:dyDescent="0.3">
      <c r="A61" s="214" t="s">
        <v>392</v>
      </c>
      <c r="B61" s="215"/>
      <c r="C61" s="216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zoomScaleNormal="100" workbookViewId="0">
      <selection activeCell="C3" sqref="C3"/>
    </sheetView>
  </sheetViews>
  <sheetFormatPr defaultColWidth="8" defaultRowHeight="12.75" x14ac:dyDescent="0.25"/>
  <cols>
    <col min="1" max="1" width="11.85546875" style="256" customWidth="1"/>
    <col min="2" max="2" width="67.85546875" style="231" customWidth="1"/>
    <col min="3" max="3" width="21.42578125" style="231" customWidth="1"/>
    <col min="4" max="16384" width="8" style="231"/>
  </cols>
  <sheetData>
    <row r="1" spans="1:3" ht="28.5" customHeight="1" x14ac:dyDescent="0.25">
      <c r="A1" s="282" t="s">
        <v>472</v>
      </c>
      <c r="B1" s="282"/>
      <c r="C1" s="282"/>
    </row>
    <row r="2" spans="1:3" s="225" customFormat="1" ht="16.5" thickBot="1" x14ac:dyDescent="0.3">
      <c r="A2" s="155"/>
      <c r="B2" s="156"/>
      <c r="C2" s="261" t="s">
        <v>460</v>
      </c>
    </row>
    <row r="3" spans="1:3" s="227" customFormat="1" ht="25.5" customHeight="1" x14ac:dyDescent="0.25">
      <c r="A3" s="158" t="s">
        <v>413</v>
      </c>
      <c r="B3" s="159" t="s">
        <v>449</v>
      </c>
      <c r="C3" s="226" t="s">
        <v>450</v>
      </c>
    </row>
    <row r="4" spans="1:3" s="227" customFormat="1" ht="24.75" thickBot="1" x14ac:dyDescent="0.3">
      <c r="A4" s="228" t="s">
        <v>368</v>
      </c>
      <c r="B4" s="163" t="s">
        <v>438</v>
      </c>
      <c r="C4" s="229" t="s">
        <v>367</v>
      </c>
    </row>
    <row r="5" spans="1:3" s="230" customFormat="1" ht="15.95" customHeight="1" thickBot="1" x14ac:dyDescent="0.3">
      <c r="A5" s="165"/>
      <c r="B5" s="165"/>
      <c r="C5" s="166" t="s">
        <v>448</v>
      </c>
    </row>
    <row r="6" spans="1:3" ht="13.5" thickBot="1" x14ac:dyDescent="0.3">
      <c r="A6" s="168" t="s">
        <v>370</v>
      </c>
      <c r="B6" s="169" t="s">
        <v>371</v>
      </c>
      <c r="C6" s="170" t="s">
        <v>372</v>
      </c>
    </row>
    <row r="7" spans="1:3" s="232" customFormat="1" ht="12.95" customHeight="1" thickBot="1" x14ac:dyDescent="0.3">
      <c r="A7" s="172"/>
      <c r="B7" s="173" t="s">
        <v>5</v>
      </c>
      <c r="C7" s="174" t="s">
        <v>6</v>
      </c>
    </row>
    <row r="8" spans="1:3" s="232" customFormat="1" ht="15.95" customHeight="1" thickBot="1" x14ac:dyDescent="0.3">
      <c r="A8" s="176"/>
      <c r="B8" s="177" t="s">
        <v>280</v>
      </c>
      <c r="C8" s="233"/>
    </row>
    <row r="9" spans="1:3" s="235" customFormat="1" ht="12" customHeight="1" thickBot="1" x14ac:dyDescent="0.3">
      <c r="A9" s="172" t="s">
        <v>7</v>
      </c>
      <c r="B9" s="234" t="s">
        <v>415</v>
      </c>
      <c r="C9" s="122">
        <v>0</v>
      </c>
    </row>
    <row r="10" spans="1:3" s="235" customFormat="1" ht="12" customHeight="1" x14ac:dyDescent="0.25">
      <c r="A10" s="236" t="s">
        <v>9</v>
      </c>
      <c r="B10" s="50" t="s">
        <v>67</v>
      </c>
      <c r="C10" s="237"/>
    </row>
    <row r="11" spans="1:3" s="235" customFormat="1" ht="12" customHeight="1" x14ac:dyDescent="0.25">
      <c r="A11" s="238" t="s">
        <v>11</v>
      </c>
      <c r="B11" s="52" t="s">
        <v>69</v>
      </c>
      <c r="C11" s="114"/>
    </row>
    <row r="12" spans="1:3" s="235" customFormat="1" ht="12" customHeight="1" x14ac:dyDescent="0.25">
      <c r="A12" s="238" t="s">
        <v>12</v>
      </c>
      <c r="B12" s="52" t="s">
        <v>71</v>
      </c>
      <c r="C12" s="114"/>
    </row>
    <row r="13" spans="1:3" s="235" customFormat="1" ht="12" customHeight="1" x14ac:dyDescent="0.25">
      <c r="A13" s="238" t="s">
        <v>13</v>
      </c>
      <c r="B13" s="52" t="s">
        <v>73</v>
      </c>
      <c r="C13" s="114"/>
    </row>
    <row r="14" spans="1:3" s="235" customFormat="1" ht="12" customHeight="1" x14ac:dyDescent="0.25">
      <c r="A14" s="238" t="s">
        <v>14</v>
      </c>
      <c r="B14" s="52" t="s">
        <v>75</v>
      </c>
      <c r="C14" s="114"/>
    </row>
    <row r="15" spans="1:3" s="235" customFormat="1" ht="12" customHeight="1" x14ac:dyDescent="0.25">
      <c r="A15" s="238" t="s">
        <v>16</v>
      </c>
      <c r="B15" s="52" t="s">
        <v>416</v>
      </c>
      <c r="C15" s="114"/>
    </row>
    <row r="16" spans="1:3" s="235" customFormat="1" ht="12" customHeight="1" x14ac:dyDescent="0.25">
      <c r="A16" s="238" t="s">
        <v>183</v>
      </c>
      <c r="B16" s="70" t="s">
        <v>417</v>
      </c>
      <c r="C16" s="114"/>
    </row>
    <row r="17" spans="1:3" s="235" customFormat="1" ht="12" customHeight="1" x14ac:dyDescent="0.25">
      <c r="A17" s="238" t="s">
        <v>185</v>
      </c>
      <c r="B17" s="52" t="s">
        <v>418</v>
      </c>
      <c r="C17" s="142"/>
    </row>
    <row r="18" spans="1:3" s="239" customFormat="1" ht="12" customHeight="1" x14ac:dyDescent="0.25">
      <c r="A18" s="238" t="s">
        <v>187</v>
      </c>
      <c r="B18" s="52" t="s">
        <v>83</v>
      </c>
      <c r="C18" s="114"/>
    </row>
    <row r="19" spans="1:3" s="239" customFormat="1" ht="12" customHeight="1" x14ac:dyDescent="0.25">
      <c r="A19" s="238" t="s">
        <v>189</v>
      </c>
      <c r="B19" s="52" t="s">
        <v>85</v>
      </c>
      <c r="C19" s="118"/>
    </row>
    <row r="20" spans="1:3" s="239" customFormat="1" ht="12" customHeight="1" thickBot="1" x14ac:dyDescent="0.3">
      <c r="A20" s="238" t="s">
        <v>191</v>
      </c>
      <c r="B20" s="70" t="s">
        <v>87</v>
      </c>
      <c r="C20" s="118"/>
    </row>
    <row r="21" spans="1:3" s="235" customFormat="1" ht="12" customHeight="1" thickBot="1" x14ac:dyDescent="0.3">
      <c r="A21" s="172" t="s">
        <v>18</v>
      </c>
      <c r="B21" s="234" t="s">
        <v>419</v>
      </c>
      <c r="C21" s="122">
        <v>0</v>
      </c>
    </row>
    <row r="22" spans="1:3" s="239" customFormat="1" ht="12" customHeight="1" x14ac:dyDescent="0.25">
      <c r="A22" s="238" t="s">
        <v>20</v>
      </c>
      <c r="B22" s="69" t="s">
        <v>21</v>
      </c>
      <c r="C22" s="114"/>
    </row>
    <row r="23" spans="1:3" s="239" customFormat="1" ht="12" customHeight="1" x14ac:dyDescent="0.25">
      <c r="A23" s="238" t="s">
        <v>22</v>
      </c>
      <c r="B23" s="52" t="s">
        <v>420</v>
      </c>
      <c r="C23" s="114"/>
    </row>
    <row r="24" spans="1:3" s="239" customFormat="1" ht="12" customHeight="1" x14ac:dyDescent="0.25">
      <c r="A24" s="238" t="s">
        <v>24</v>
      </c>
      <c r="B24" s="52" t="s">
        <v>421</v>
      </c>
      <c r="C24" s="114"/>
    </row>
    <row r="25" spans="1:3" s="239" customFormat="1" ht="12" customHeight="1" thickBot="1" x14ac:dyDescent="0.3">
      <c r="A25" s="238" t="s">
        <v>26</v>
      </c>
      <c r="B25" s="52" t="s">
        <v>441</v>
      </c>
      <c r="C25" s="114"/>
    </row>
    <row r="26" spans="1:3" s="239" customFormat="1" ht="12" customHeight="1" thickBot="1" x14ac:dyDescent="0.3">
      <c r="A26" s="240" t="s">
        <v>32</v>
      </c>
      <c r="B26" s="68" t="s">
        <v>290</v>
      </c>
      <c r="C26" s="245"/>
    </row>
    <row r="27" spans="1:3" s="239" customFormat="1" ht="12" customHeight="1" thickBot="1" x14ac:dyDescent="0.3">
      <c r="A27" s="240" t="s">
        <v>231</v>
      </c>
      <c r="B27" s="68" t="s">
        <v>442</v>
      </c>
      <c r="C27" s="122">
        <v>0</v>
      </c>
    </row>
    <row r="28" spans="1:3" s="239" customFormat="1" ht="12" customHeight="1" x14ac:dyDescent="0.25">
      <c r="A28" s="241" t="s">
        <v>48</v>
      </c>
      <c r="B28" s="242" t="s">
        <v>420</v>
      </c>
      <c r="C28" s="145"/>
    </row>
    <row r="29" spans="1:3" s="239" customFormat="1" ht="12" customHeight="1" x14ac:dyDescent="0.25">
      <c r="A29" s="241" t="s">
        <v>50</v>
      </c>
      <c r="B29" s="243" t="s">
        <v>422</v>
      </c>
      <c r="C29" s="127"/>
    </row>
    <row r="30" spans="1:3" s="239" customFormat="1" ht="12" customHeight="1" thickBot="1" x14ac:dyDescent="0.3">
      <c r="A30" s="238" t="s">
        <v>52</v>
      </c>
      <c r="B30" s="244" t="s">
        <v>443</v>
      </c>
      <c r="C30" s="248"/>
    </row>
    <row r="31" spans="1:3" s="239" customFormat="1" ht="12" customHeight="1" thickBot="1" x14ac:dyDescent="0.3">
      <c r="A31" s="240" t="s">
        <v>64</v>
      </c>
      <c r="B31" s="68" t="s">
        <v>423</v>
      </c>
      <c r="C31" s="122">
        <v>0</v>
      </c>
    </row>
    <row r="32" spans="1:3" s="239" customFormat="1" ht="12" customHeight="1" x14ac:dyDescent="0.25">
      <c r="A32" s="241" t="s">
        <v>66</v>
      </c>
      <c r="B32" s="242" t="s">
        <v>91</v>
      </c>
      <c r="C32" s="145"/>
    </row>
    <row r="33" spans="1:3" s="239" customFormat="1" ht="12" customHeight="1" x14ac:dyDescent="0.25">
      <c r="A33" s="241" t="s">
        <v>68</v>
      </c>
      <c r="B33" s="243" t="s">
        <v>93</v>
      </c>
      <c r="C33" s="127"/>
    </row>
    <row r="34" spans="1:3" s="239" customFormat="1" ht="12" customHeight="1" thickBot="1" x14ac:dyDescent="0.3">
      <c r="A34" s="238" t="s">
        <v>70</v>
      </c>
      <c r="B34" s="244" t="s">
        <v>95</v>
      </c>
      <c r="C34" s="248"/>
    </row>
    <row r="35" spans="1:3" s="235" customFormat="1" ht="12" customHeight="1" thickBot="1" x14ac:dyDescent="0.3">
      <c r="A35" s="240" t="s">
        <v>88</v>
      </c>
      <c r="B35" s="68" t="s">
        <v>292</v>
      </c>
      <c r="C35" s="245"/>
    </row>
    <row r="36" spans="1:3" s="235" customFormat="1" ht="12" customHeight="1" thickBot="1" x14ac:dyDescent="0.3">
      <c r="A36" s="240" t="s">
        <v>248</v>
      </c>
      <c r="B36" s="68" t="s">
        <v>424</v>
      </c>
      <c r="C36" s="258"/>
    </row>
    <row r="37" spans="1:3" s="235" customFormat="1" ht="12" customHeight="1" thickBot="1" x14ac:dyDescent="0.3">
      <c r="A37" s="172" t="s">
        <v>110</v>
      </c>
      <c r="B37" s="68" t="s">
        <v>444</v>
      </c>
      <c r="C37" s="246">
        <v>0</v>
      </c>
    </row>
    <row r="38" spans="1:3" s="235" customFormat="1" ht="12" customHeight="1" thickBot="1" x14ac:dyDescent="0.3">
      <c r="A38" s="247" t="s">
        <v>257</v>
      </c>
      <c r="B38" s="68" t="s">
        <v>425</v>
      </c>
      <c r="C38" s="246">
        <v>77368499</v>
      </c>
    </row>
    <row r="39" spans="1:3" s="235" customFormat="1" ht="12" customHeight="1" x14ac:dyDescent="0.25">
      <c r="A39" s="241" t="s">
        <v>426</v>
      </c>
      <c r="B39" s="242" t="s">
        <v>347</v>
      </c>
      <c r="C39" s="145">
        <v>32630</v>
      </c>
    </row>
    <row r="40" spans="1:3" s="235" customFormat="1" ht="12" customHeight="1" x14ac:dyDescent="0.25">
      <c r="A40" s="241" t="s">
        <v>427</v>
      </c>
      <c r="B40" s="243" t="s">
        <v>428</v>
      </c>
      <c r="C40" s="127"/>
    </row>
    <row r="41" spans="1:3" s="239" customFormat="1" ht="12" customHeight="1" thickBot="1" x14ac:dyDescent="0.3">
      <c r="A41" s="238" t="s">
        <v>429</v>
      </c>
      <c r="B41" s="244" t="s">
        <v>430</v>
      </c>
      <c r="C41" s="248">
        <v>77335869</v>
      </c>
    </row>
    <row r="42" spans="1:3" s="239" customFormat="1" ht="15" customHeight="1" thickBot="1" x14ac:dyDescent="0.25">
      <c r="A42" s="247" t="s">
        <v>259</v>
      </c>
      <c r="B42" s="249" t="s">
        <v>431</v>
      </c>
      <c r="C42" s="197">
        <v>77368499</v>
      </c>
    </row>
    <row r="43" spans="1:3" s="239" customFormat="1" ht="15" customHeight="1" x14ac:dyDescent="0.25">
      <c r="A43" s="192"/>
      <c r="B43" s="193"/>
      <c r="C43" s="194"/>
    </row>
    <row r="44" spans="1:3" ht="13.5" thickBot="1" x14ac:dyDescent="0.3">
      <c r="A44" s="250"/>
      <c r="B44" s="251"/>
      <c r="C44" s="252"/>
    </row>
    <row r="45" spans="1:3" s="232" customFormat="1" ht="16.5" customHeight="1" thickBot="1" x14ac:dyDescent="0.3">
      <c r="A45" s="195"/>
      <c r="B45" s="196" t="s">
        <v>281</v>
      </c>
      <c r="C45" s="197"/>
    </row>
    <row r="46" spans="1:3" s="253" customFormat="1" ht="12" customHeight="1" thickBot="1" x14ac:dyDescent="0.3">
      <c r="A46" s="240" t="s">
        <v>7</v>
      </c>
      <c r="B46" s="68" t="s">
        <v>432</v>
      </c>
      <c r="C46" s="122">
        <v>77012899</v>
      </c>
    </row>
    <row r="47" spans="1:3" ht="12" customHeight="1" x14ac:dyDescent="0.25">
      <c r="A47" s="238" t="s">
        <v>9</v>
      </c>
      <c r="B47" s="69" t="s">
        <v>176</v>
      </c>
      <c r="C47" s="145">
        <v>59589124</v>
      </c>
    </row>
    <row r="48" spans="1:3" ht="12" customHeight="1" x14ac:dyDescent="0.25">
      <c r="A48" s="238" t="s">
        <v>11</v>
      </c>
      <c r="B48" s="52" t="s">
        <v>177</v>
      </c>
      <c r="C48" s="130">
        <v>10132205</v>
      </c>
    </row>
    <row r="49" spans="1:3" ht="12" customHeight="1" x14ac:dyDescent="0.25">
      <c r="A49" s="238" t="s">
        <v>12</v>
      </c>
      <c r="B49" s="52" t="s">
        <v>178</v>
      </c>
      <c r="C49" s="130">
        <v>7291570</v>
      </c>
    </row>
    <row r="50" spans="1:3" ht="12" customHeight="1" x14ac:dyDescent="0.25">
      <c r="A50" s="238" t="s">
        <v>13</v>
      </c>
      <c r="B50" s="52" t="s">
        <v>179</v>
      </c>
      <c r="C50" s="130"/>
    </row>
    <row r="51" spans="1:3" ht="12" customHeight="1" thickBot="1" x14ac:dyDescent="0.3">
      <c r="A51" s="238" t="s">
        <v>14</v>
      </c>
      <c r="B51" s="52" t="s">
        <v>181</v>
      </c>
      <c r="C51" s="130"/>
    </row>
    <row r="52" spans="1:3" ht="12" customHeight="1" thickBot="1" x14ac:dyDescent="0.3">
      <c r="A52" s="240" t="s">
        <v>18</v>
      </c>
      <c r="B52" s="68" t="s">
        <v>433</v>
      </c>
      <c r="C52" s="122">
        <v>355600</v>
      </c>
    </row>
    <row r="53" spans="1:3" s="253" customFormat="1" ht="12" customHeight="1" x14ac:dyDescent="0.25">
      <c r="A53" s="238" t="s">
        <v>20</v>
      </c>
      <c r="B53" s="69" t="s">
        <v>212</v>
      </c>
      <c r="C53" s="145">
        <v>355600</v>
      </c>
    </row>
    <row r="54" spans="1:3" ht="12" customHeight="1" x14ac:dyDescent="0.25">
      <c r="A54" s="238" t="s">
        <v>22</v>
      </c>
      <c r="B54" s="52" t="s">
        <v>214</v>
      </c>
      <c r="C54" s="130"/>
    </row>
    <row r="55" spans="1:3" ht="12" customHeight="1" x14ac:dyDescent="0.25">
      <c r="A55" s="238" t="s">
        <v>24</v>
      </c>
      <c r="B55" s="52" t="s">
        <v>434</v>
      </c>
      <c r="C55" s="130"/>
    </row>
    <row r="56" spans="1:3" ht="12" customHeight="1" thickBot="1" x14ac:dyDescent="0.3">
      <c r="A56" s="238" t="s">
        <v>26</v>
      </c>
      <c r="B56" s="52" t="s">
        <v>435</v>
      </c>
      <c r="C56" s="130"/>
    </row>
    <row r="57" spans="1:3" ht="15" customHeight="1" thickBot="1" x14ac:dyDescent="0.3">
      <c r="A57" s="240" t="s">
        <v>32</v>
      </c>
      <c r="B57" s="68" t="s">
        <v>436</v>
      </c>
      <c r="C57" s="245"/>
    </row>
    <row r="58" spans="1:3" ht="13.5" thickBot="1" x14ac:dyDescent="0.3">
      <c r="A58" s="240" t="s">
        <v>231</v>
      </c>
      <c r="B58" s="254" t="s">
        <v>437</v>
      </c>
      <c r="C58" s="255">
        <v>77368499</v>
      </c>
    </row>
    <row r="59" spans="1:3" ht="15" customHeight="1" thickBot="1" x14ac:dyDescent="0.3">
      <c r="C59" s="257"/>
    </row>
    <row r="60" spans="1:3" ht="14.25" customHeight="1" thickBot="1" x14ac:dyDescent="0.3">
      <c r="A60" s="214" t="s">
        <v>391</v>
      </c>
      <c r="B60" s="215"/>
      <c r="C60" s="216"/>
    </row>
    <row r="61" spans="1:3" ht="13.5" thickBot="1" x14ac:dyDescent="0.3">
      <c r="A61" s="214" t="s">
        <v>392</v>
      </c>
      <c r="B61" s="215"/>
      <c r="C61" s="216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3"/>
  <sheetViews>
    <sheetView view="pageBreakPreview" zoomScaleNormal="130" zoomScaleSheetLayoutView="100" workbookViewId="0">
      <selection activeCell="B171" sqref="B171"/>
    </sheetView>
  </sheetViews>
  <sheetFormatPr defaultColWidth="8" defaultRowHeight="15.75" x14ac:dyDescent="0.25"/>
  <cols>
    <col min="1" max="1" width="8.140625" style="78" customWidth="1"/>
    <col min="2" max="2" width="78.5703125" style="78" customWidth="1"/>
    <col min="3" max="3" width="18.5703125" style="79" customWidth="1"/>
    <col min="4" max="4" width="7.7109375" style="1" customWidth="1"/>
    <col min="5" max="16384" width="8" style="1"/>
  </cols>
  <sheetData>
    <row r="1" spans="1:3" ht="29.25" customHeight="1" x14ac:dyDescent="0.25">
      <c r="A1" s="267" t="s">
        <v>461</v>
      </c>
      <c r="B1" s="267"/>
      <c r="C1" s="267"/>
    </row>
    <row r="2" spans="1:3" ht="15.95" customHeight="1" x14ac:dyDescent="0.25">
      <c r="A2" s="269" t="s">
        <v>0</v>
      </c>
      <c r="B2" s="269"/>
      <c r="C2" s="269"/>
    </row>
    <row r="3" spans="1:3" ht="15.95" customHeight="1" thickBot="1" x14ac:dyDescent="0.3">
      <c r="A3" s="268" t="s">
        <v>1</v>
      </c>
      <c r="B3" s="268"/>
      <c r="C3" s="2" t="s">
        <v>2</v>
      </c>
    </row>
    <row r="4" spans="1:3" ht="38.1" customHeight="1" thickBot="1" x14ac:dyDescent="0.3">
      <c r="A4" s="3" t="s">
        <v>3</v>
      </c>
      <c r="B4" s="4" t="s">
        <v>4</v>
      </c>
      <c r="C4" s="5" t="s">
        <v>372</v>
      </c>
    </row>
    <row r="5" spans="1:3" s="9" customFormat="1" ht="12" customHeight="1" thickBot="1" x14ac:dyDescent="0.25">
      <c r="A5" s="6"/>
      <c r="B5" s="7" t="s">
        <v>5</v>
      </c>
      <c r="C5" s="8" t="s">
        <v>6</v>
      </c>
    </row>
    <row r="6" spans="1:3" s="13" customFormat="1" ht="12" customHeight="1" thickBot="1" x14ac:dyDescent="0.25">
      <c r="A6" s="10" t="s">
        <v>7</v>
      </c>
      <c r="B6" s="11" t="s">
        <v>8</v>
      </c>
      <c r="C6" s="12">
        <v>547580890</v>
      </c>
    </row>
    <row r="7" spans="1:3" s="13" customFormat="1" ht="12" customHeight="1" x14ac:dyDescent="0.2">
      <c r="A7" s="14" t="s">
        <v>9</v>
      </c>
      <c r="B7" s="15" t="s">
        <v>10</v>
      </c>
      <c r="C7" s="16">
        <v>210471912</v>
      </c>
    </row>
    <row r="8" spans="1:3" s="13" customFormat="1" ht="12" customHeight="1" x14ac:dyDescent="0.2">
      <c r="A8" s="17" t="s">
        <v>11</v>
      </c>
      <c r="B8" s="18" t="s">
        <v>271</v>
      </c>
      <c r="C8" s="16">
        <v>79549620</v>
      </c>
    </row>
    <row r="9" spans="1:3" s="13" customFormat="1" ht="12" customHeight="1" x14ac:dyDescent="0.2">
      <c r="A9" s="17" t="s">
        <v>272</v>
      </c>
      <c r="B9" s="18" t="s">
        <v>273</v>
      </c>
      <c r="C9" s="16">
        <v>113905468</v>
      </c>
    </row>
    <row r="10" spans="1:3" s="13" customFormat="1" ht="12" customHeight="1" x14ac:dyDescent="0.2">
      <c r="A10" s="17" t="s">
        <v>274</v>
      </c>
      <c r="B10" s="18" t="s">
        <v>275</v>
      </c>
      <c r="C10" s="16">
        <v>88433136</v>
      </c>
    </row>
    <row r="11" spans="1:3" s="13" customFormat="1" ht="12" customHeight="1" x14ac:dyDescent="0.2">
      <c r="A11" s="17" t="s">
        <v>12</v>
      </c>
      <c r="B11" s="18" t="s">
        <v>276</v>
      </c>
      <c r="C11" s="16">
        <v>202338604</v>
      </c>
    </row>
    <row r="12" spans="1:3" s="13" customFormat="1" ht="12" customHeight="1" x14ac:dyDescent="0.2">
      <c r="A12" s="17" t="s">
        <v>13</v>
      </c>
      <c r="B12" s="18" t="s">
        <v>277</v>
      </c>
      <c r="C12" s="16">
        <v>11654373</v>
      </c>
    </row>
    <row r="13" spans="1:3" s="13" customFormat="1" ht="12" customHeight="1" x14ac:dyDescent="0.2">
      <c r="A13" s="17" t="s">
        <v>14</v>
      </c>
      <c r="B13" s="19" t="s">
        <v>15</v>
      </c>
      <c r="C13" s="16">
        <v>43566381</v>
      </c>
    </row>
    <row r="14" spans="1:3" s="13" customFormat="1" ht="12" customHeight="1" thickBot="1" x14ac:dyDescent="0.25">
      <c r="A14" s="20" t="s">
        <v>16</v>
      </c>
      <c r="B14" s="21" t="s">
        <v>17</v>
      </c>
      <c r="C14" s="16">
        <v>0</v>
      </c>
    </row>
    <row r="15" spans="1:3" s="13" customFormat="1" ht="12" customHeight="1" thickBot="1" x14ac:dyDescent="0.25">
      <c r="A15" s="10" t="s">
        <v>18</v>
      </c>
      <c r="B15" s="22" t="s">
        <v>19</v>
      </c>
      <c r="C15" s="12">
        <v>179911599</v>
      </c>
    </row>
    <row r="16" spans="1:3" s="13" customFormat="1" ht="12" customHeight="1" x14ac:dyDescent="0.2">
      <c r="A16" s="14" t="s">
        <v>20</v>
      </c>
      <c r="B16" s="15" t="s">
        <v>21</v>
      </c>
      <c r="C16" s="16">
        <v>0</v>
      </c>
    </row>
    <row r="17" spans="1:3" s="13" customFormat="1" ht="12" customHeight="1" x14ac:dyDescent="0.2">
      <c r="A17" s="17" t="s">
        <v>22</v>
      </c>
      <c r="B17" s="18" t="s">
        <v>23</v>
      </c>
      <c r="C17" s="16">
        <v>0</v>
      </c>
    </row>
    <row r="18" spans="1:3" s="13" customFormat="1" ht="12" customHeight="1" x14ac:dyDescent="0.2">
      <c r="A18" s="17" t="s">
        <v>24</v>
      </c>
      <c r="B18" s="18" t="s">
        <v>25</v>
      </c>
      <c r="C18" s="16">
        <v>0</v>
      </c>
    </row>
    <row r="19" spans="1:3" s="13" customFormat="1" ht="12" customHeight="1" x14ac:dyDescent="0.2">
      <c r="A19" s="17" t="s">
        <v>26</v>
      </c>
      <c r="B19" s="18" t="s">
        <v>27</v>
      </c>
      <c r="C19" s="16">
        <v>0</v>
      </c>
    </row>
    <row r="20" spans="1:3" s="13" customFormat="1" ht="12" customHeight="1" x14ac:dyDescent="0.2">
      <c r="A20" s="17" t="s">
        <v>28</v>
      </c>
      <c r="B20" s="18" t="s">
        <v>29</v>
      </c>
      <c r="C20" s="16">
        <v>179911599</v>
      </c>
    </row>
    <row r="21" spans="1:3" s="13" customFormat="1" ht="12" customHeight="1" thickBot="1" x14ac:dyDescent="0.25">
      <c r="A21" s="20" t="s">
        <v>30</v>
      </c>
      <c r="B21" s="21" t="s">
        <v>31</v>
      </c>
      <c r="C21" s="16">
        <v>0</v>
      </c>
    </row>
    <row r="22" spans="1:3" s="13" customFormat="1" ht="12" customHeight="1" thickBot="1" x14ac:dyDescent="0.25">
      <c r="A22" s="10" t="s">
        <v>32</v>
      </c>
      <c r="B22" s="11" t="s">
        <v>33</v>
      </c>
      <c r="C22" s="12">
        <v>389130289</v>
      </c>
    </row>
    <row r="23" spans="1:3" s="13" customFormat="1" ht="12" customHeight="1" x14ac:dyDescent="0.2">
      <c r="A23" s="14" t="s">
        <v>34</v>
      </c>
      <c r="B23" s="15" t="s">
        <v>35</v>
      </c>
      <c r="C23" s="16">
        <v>0</v>
      </c>
    </row>
    <row r="24" spans="1:3" s="13" customFormat="1" ht="12" customHeight="1" x14ac:dyDescent="0.2">
      <c r="A24" s="17" t="s">
        <v>36</v>
      </c>
      <c r="B24" s="18" t="s">
        <v>37</v>
      </c>
      <c r="C24" s="16">
        <v>0</v>
      </c>
    </row>
    <row r="25" spans="1:3" s="13" customFormat="1" ht="12" customHeight="1" x14ac:dyDescent="0.2">
      <c r="A25" s="17" t="s">
        <v>38</v>
      </c>
      <c r="B25" s="18" t="s">
        <v>39</v>
      </c>
      <c r="C25" s="16">
        <v>0</v>
      </c>
    </row>
    <row r="26" spans="1:3" s="13" customFormat="1" ht="12" customHeight="1" x14ac:dyDescent="0.2">
      <c r="A26" s="17" t="s">
        <v>40</v>
      </c>
      <c r="B26" s="18" t="s">
        <v>41</v>
      </c>
      <c r="C26" s="16">
        <v>0</v>
      </c>
    </row>
    <row r="27" spans="1:3" s="13" customFormat="1" ht="12" customHeight="1" x14ac:dyDescent="0.2">
      <c r="A27" s="17" t="s">
        <v>42</v>
      </c>
      <c r="B27" s="18" t="s">
        <v>43</v>
      </c>
      <c r="C27" s="16">
        <v>389130289</v>
      </c>
    </row>
    <row r="28" spans="1:3" s="13" customFormat="1" ht="12" customHeight="1" thickBot="1" x14ac:dyDescent="0.25">
      <c r="A28" s="20" t="s">
        <v>44</v>
      </c>
      <c r="B28" s="23" t="s">
        <v>45</v>
      </c>
      <c r="C28" s="16">
        <v>0</v>
      </c>
    </row>
    <row r="29" spans="1:3" s="13" customFormat="1" ht="12" customHeight="1" thickBot="1" x14ac:dyDescent="0.25">
      <c r="A29" s="10" t="s">
        <v>46</v>
      </c>
      <c r="B29" s="11" t="s">
        <v>47</v>
      </c>
      <c r="C29" s="24">
        <v>92399852</v>
      </c>
    </row>
    <row r="30" spans="1:3" s="13" customFormat="1" ht="12" customHeight="1" x14ac:dyDescent="0.2">
      <c r="A30" s="14" t="s">
        <v>48</v>
      </c>
      <c r="B30" s="15" t="s">
        <v>49</v>
      </c>
      <c r="C30" s="16">
        <v>0</v>
      </c>
    </row>
    <row r="31" spans="1:3" s="13" customFormat="1" ht="12" customHeight="1" x14ac:dyDescent="0.2">
      <c r="A31" s="17" t="s">
        <v>50</v>
      </c>
      <c r="B31" s="18" t="s">
        <v>51</v>
      </c>
      <c r="C31" s="16">
        <v>15000</v>
      </c>
    </row>
    <row r="32" spans="1:3" s="13" customFormat="1" ht="12" customHeight="1" x14ac:dyDescent="0.2">
      <c r="A32" s="17" t="s">
        <v>52</v>
      </c>
      <c r="B32" s="18" t="s">
        <v>53</v>
      </c>
      <c r="C32" s="16">
        <v>13100000</v>
      </c>
    </row>
    <row r="33" spans="1:3" s="13" customFormat="1" ht="12" customHeight="1" x14ac:dyDescent="0.2">
      <c r="A33" s="17" t="s">
        <v>54</v>
      </c>
      <c r="B33" s="18" t="s">
        <v>55</v>
      </c>
      <c r="C33" s="16">
        <v>75834852</v>
      </c>
    </row>
    <row r="34" spans="1:3" s="13" customFormat="1" ht="12" customHeight="1" x14ac:dyDescent="0.2">
      <c r="A34" s="17" t="s">
        <v>56</v>
      </c>
      <c r="B34" s="18" t="s">
        <v>57</v>
      </c>
      <c r="C34" s="16">
        <v>100000</v>
      </c>
    </row>
    <row r="35" spans="1:3" s="13" customFormat="1" ht="12" customHeight="1" x14ac:dyDescent="0.2">
      <c r="A35" s="17" t="s">
        <v>58</v>
      </c>
      <c r="B35" s="18" t="s">
        <v>59</v>
      </c>
      <c r="C35" s="16">
        <v>0</v>
      </c>
    </row>
    <row r="36" spans="1:3" s="13" customFormat="1" ht="12" customHeight="1" x14ac:dyDescent="0.2">
      <c r="A36" s="20" t="s">
        <v>60</v>
      </c>
      <c r="B36" s="18" t="s">
        <v>61</v>
      </c>
      <c r="C36" s="16">
        <v>0</v>
      </c>
    </row>
    <row r="37" spans="1:3" s="13" customFormat="1" ht="12" customHeight="1" thickBot="1" x14ac:dyDescent="0.25">
      <c r="A37" s="20" t="s">
        <v>62</v>
      </c>
      <c r="B37" s="25" t="s">
        <v>63</v>
      </c>
      <c r="C37" s="16">
        <v>3300000</v>
      </c>
    </row>
    <row r="38" spans="1:3" s="13" customFormat="1" ht="12" customHeight="1" thickBot="1" x14ac:dyDescent="0.25">
      <c r="A38" s="10" t="s">
        <v>64</v>
      </c>
      <c r="B38" s="11" t="s">
        <v>65</v>
      </c>
      <c r="C38" s="12">
        <v>92053727</v>
      </c>
    </row>
    <row r="39" spans="1:3" s="13" customFormat="1" ht="12" customHeight="1" x14ac:dyDescent="0.2">
      <c r="A39" s="14" t="s">
        <v>66</v>
      </c>
      <c r="B39" s="15" t="s">
        <v>67</v>
      </c>
      <c r="C39" s="16">
        <v>3222862</v>
      </c>
    </row>
    <row r="40" spans="1:3" s="13" customFormat="1" ht="12" customHeight="1" x14ac:dyDescent="0.2">
      <c r="A40" s="17" t="s">
        <v>68</v>
      </c>
      <c r="B40" s="18" t="s">
        <v>69</v>
      </c>
      <c r="C40" s="16">
        <v>63793407</v>
      </c>
    </row>
    <row r="41" spans="1:3" s="13" customFormat="1" ht="12" customHeight="1" x14ac:dyDescent="0.2">
      <c r="A41" s="17" t="s">
        <v>70</v>
      </c>
      <c r="B41" s="18" t="s">
        <v>71</v>
      </c>
      <c r="C41" s="16">
        <v>3400000</v>
      </c>
    </row>
    <row r="42" spans="1:3" s="13" customFormat="1" ht="12" customHeight="1" x14ac:dyDescent="0.2">
      <c r="A42" s="17" t="s">
        <v>72</v>
      </c>
      <c r="B42" s="18" t="s">
        <v>73</v>
      </c>
      <c r="C42" s="16">
        <v>0</v>
      </c>
    </row>
    <row r="43" spans="1:3" s="13" customFormat="1" ht="12" customHeight="1" x14ac:dyDescent="0.2">
      <c r="A43" s="17" t="s">
        <v>74</v>
      </c>
      <c r="B43" s="18" t="s">
        <v>75</v>
      </c>
      <c r="C43" s="16">
        <v>6540490</v>
      </c>
    </row>
    <row r="44" spans="1:3" s="13" customFormat="1" ht="12" customHeight="1" x14ac:dyDescent="0.2">
      <c r="A44" s="17" t="s">
        <v>76</v>
      </c>
      <c r="B44" s="18" t="s">
        <v>77</v>
      </c>
      <c r="C44" s="16">
        <v>15096968</v>
      </c>
    </row>
    <row r="45" spans="1:3" s="13" customFormat="1" ht="12" customHeight="1" x14ac:dyDescent="0.2">
      <c r="A45" s="17" t="s">
        <v>78</v>
      </c>
      <c r="B45" s="18" t="s">
        <v>79</v>
      </c>
      <c r="C45" s="16">
        <v>0</v>
      </c>
    </row>
    <row r="46" spans="1:3" s="13" customFormat="1" ht="12" customHeight="1" x14ac:dyDescent="0.2">
      <c r="A46" s="17" t="s">
        <v>80</v>
      </c>
      <c r="B46" s="18" t="s">
        <v>81</v>
      </c>
      <c r="C46" s="16">
        <v>0</v>
      </c>
    </row>
    <row r="47" spans="1:3" s="13" customFormat="1" ht="12" customHeight="1" x14ac:dyDescent="0.2">
      <c r="A47" s="17" t="s">
        <v>82</v>
      </c>
      <c r="B47" s="18" t="s">
        <v>83</v>
      </c>
      <c r="C47" s="16">
        <v>0</v>
      </c>
    </row>
    <row r="48" spans="1:3" s="13" customFormat="1" ht="12" customHeight="1" x14ac:dyDescent="0.2">
      <c r="A48" s="20" t="s">
        <v>84</v>
      </c>
      <c r="B48" s="23" t="s">
        <v>85</v>
      </c>
      <c r="C48" s="16">
        <v>0</v>
      </c>
    </row>
    <row r="49" spans="1:3" s="13" customFormat="1" ht="12" customHeight="1" thickBot="1" x14ac:dyDescent="0.25">
      <c r="A49" s="20" t="s">
        <v>86</v>
      </c>
      <c r="B49" s="21" t="s">
        <v>87</v>
      </c>
      <c r="C49" s="16">
        <v>0</v>
      </c>
    </row>
    <row r="50" spans="1:3" s="13" customFormat="1" ht="12" customHeight="1" thickBot="1" x14ac:dyDescent="0.25">
      <c r="A50" s="10" t="s">
        <v>88</v>
      </c>
      <c r="B50" s="11" t="s">
        <v>89</v>
      </c>
      <c r="C50" s="12">
        <v>10200000</v>
      </c>
    </row>
    <row r="51" spans="1:3" s="13" customFormat="1" ht="12" customHeight="1" x14ac:dyDescent="0.2">
      <c r="A51" s="14" t="s">
        <v>90</v>
      </c>
      <c r="B51" s="15" t="s">
        <v>91</v>
      </c>
      <c r="C51" s="26">
        <v>0</v>
      </c>
    </row>
    <row r="52" spans="1:3" s="13" customFormat="1" ht="12" customHeight="1" x14ac:dyDescent="0.2">
      <c r="A52" s="17" t="s">
        <v>92</v>
      </c>
      <c r="B52" s="18" t="s">
        <v>93</v>
      </c>
      <c r="C52" s="26">
        <v>10200000</v>
      </c>
    </row>
    <row r="53" spans="1:3" s="13" customFormat="1" ht="12" customHeight="1" x14ac:dyDescent="0.2">
      <c r="A53" s="17" t="s">
        <v>94</v>
      </c>
      <c r="B53" s="18" t="s">
        <v>95</v>
      </c>
      <c r="C53" s="26">
        <v>0</v>
      </c>
    </row>
    <row r="54" spans="1:3" s="13" customFormat="1" ht="12" customHeight="1" x14ac:dyDescent="0.2">
      <c r="A54" s="17" t="s">
        <v>96</v>
      </c>
      <c r="B54" s="18" t="s">
        <v>97</v>
      </c>
      <c r="C54" s="26">
        <v>0</v>
      </c>
    </row>
    <row r="55" spans="1:3" s="13" customFormat="1" ht="12" customHeight="1" thickBot="1" x14ac:dyDescent="0.25">
      <c r="A55" s="20" t="s">
        <v>98</v>
      </c>
      <c r="B55" s="21" t="s">
        <v>99</v>
      </c>
      <c r="C55" s="26">
        <v>0</v>
      </c>
    </row>
    <row r="56" spans="1:3" s="13" customFormat="1" ht="12" customHeight="1" thickBot="1" x14ac:dyDescent="0.25">
      <c r="A56" s="10" t="s">
        <v>100</v>
      </c>
      <c r="B56" s="11" t="s">
        <v>101</v>
      </c>
      <c r="C56" s="12">
        <v>0</v>
      </c>
    </row>
    <row r="57" spans="1:3" s="13" customFormat="1" ht="12" customHeight="1" x14ac:dyDescent="0.2">
      <c r="A57" s="14" t="s">
        <v>102</v>
      </c>
      <c r="B57" s="15" t="s">
        <v>103</v>
      </c>
      <c r="C57" s="16">
        <v>0</v>
      </c>
    </row>
    <row r="58" spans="1:3" s="13" customFormat="1" ht="12" customHeight="1" x14ac:dyDescent="0.2">
      <c r="A58" s="17" t="s">
        <v>104</v>
      </c>
      <c r="B58" s="18" t="s">
        <v>105</v>
      </c>
      <c r="C58" s="16">
        <v>0</v>
      </c>
    </row>
    <row r="59" spans="1:3" s="13" customFormat="1" ht="12" customHeight="1" x14ac:dyDescent="0.2">
      <c r="A59" s="17" t="s">
        <v>106</v>
      </c>
      <c r="B59" s="18" t="s">
        <v>107</v>
      </c>
      <c r="C59" s="16">
        <v>0</v>
      </c>
    </row>
    <row r="60" spans="1:3" s="13" customFormat="1" ht="12" customHeight="1" thickBot="1" x14ac:dyDescent="0.25">
      <c r="A60" s="20" t="s">
        <v>108</v>
      </c>
      <c r="B60" s="21" t="s">
        <v>109</v>
      </c>
      <c r="C60" s="16">
        <v>0</v>
      </c>
    </row>
    <row r="61" spans="1:3" s="13" customFormat="1" ht="12" customHeight="1" thickBot="1" x14ac:dyDescent="0.25">
      <c r="A61" s="10" t="s">
        <v>110</v>
      </c>
      <c r="B61" s="22" t="s">
        <v>111</v>
      </c>
      <c r="C61" s="12">
        <v>0</v>
      </c>
    </row>
    <row r="62" spans="1:3" s="13" customFormat="1" ht="12" customHeight="1" x14ac:dyDescent="0.2">
      <c r="A62" s="14" t="s">
        <v>112</v>
      </c>
      <c r="B62" s="15" t="s">
        <v>113</v>
      </c>
      <c r="C62" s="27">
        <v>0</v>
      </c>
    </row>
    <row r="63" spans="1:3" s="13" customFormat="1" ht="12" customHeight="1" x14ac:dyDescent="0.2">
      <c r="A63" s="17" t="s">
        <v>114</v>
      </c>
      <c r="B63" s="18" t="s">
        <v>115</v>
      </c>
      <c r="C63" s="27">
        <v>0</v>
      </c>
    </row>
    <row r="64" spans="1:3" s="13" customFormat="1" ht="12" customHeight="1" x14ac:dyDescent="0.2">
      <c r="A64" s="17" t="s">
        <v>116</v>
      </c>
      <c r="B64" s="18" t="s">
        <v>117</v>
      </c>
      <c r="C64" s="27">
        <v>0</v>
      </c>
    </row>
    <row r="65" spans="1:3" s="13" customFormat="1" ht="12" customHeight="1" thickBot="1" x14ac:dyDescent="0.25">
      <c r="A65" s="20" t="s">
        <v>118</v>
      </c>
      <c r="B65" s="21" t="s">
        <v>119</v>
      </c>
      <c r="C65" s="27">
        <v>0</v>
      </c>
    </row>
    <row r="66" spans="1:3" s="13" customFormat="1" ht="12" customHeight="1" thickBot="1" x14ac:dyDescent="0.25">
      <c r="A66" s="28" t="s">
        <v>120</v>
      </c>
      <c r="B66" s="11" t="s">
        <v>121</v>
      </c>
      <c r="C66" s="24">
        <v>1311276357</v>
      </c>
    </row>
    <row r="67" spans="1:3" s="13" customFormat="1" ht="12" customHeight="1" thickBot="1" x14ac:dyDescent="0.25">
      <c r="A67" s="29" t="s">
        <v>122</v>
      </c>
      <c r="B67" s="22" t="s">
        <v>123</v>
      </c>
      <c r="C67" s="12">
        <v>0</v>
      </c>
    </row>
    <row r="68" spans="1:3" s="13" customFormat="1" ht="12" customHeight="1" x14ac:dyDescent="0.2">
      <c r="A68" s="14" t="s">
        <v>124</v>
      </c>
      <c r="B68" s="15" t="s">
        <v>125</v>
      </c>
      <c r="C68" s="27">
        <v>0</v>
      </c>
    </row>
    <row r="69" spans="1:3" s="13" customFormat="1" ht="12" customHeight="1" x14ac:dyDescent="0.2">
      <c r="A69" s="17" t="s">
        <v>126</v>
      </c>
      <c r="B69" s="18" t="s">
        <v>127</v>
      </c>
      <c r="C69" s="27"/>
    </row>
    <row r="70" spans="1:3" s="13" customFormat="1" ht="12" customHeight="1" thickBot="1" x14ac:dyDescent="0.25">
      <c r="A70" s="20" t="s">
        <v>128</v>
      </c>
      <c r="B70" s="30" t="s">
        <v>129</v>
      </c>
      <c r="C70" s="27"/>
    </row>
    <row r="71" spans="1:3" s="13" customFormat="1" ht="12" customHeight="1" thickBot="1" x14ac:dyDescent="0.25">
      <c r="A71" s="29" t="s">
        <v>130</v>
      </c>
      <c r="B71" s="22" t="s">
        <v>131</v>
      </c>
      <c r="C71" s="12">
        <v>0</v>
      </c>
    </row>
    <row r="72" spans="1:3" s="13" customFormat="1" ht="12" customHeight="1" x14ac:dyDescent="0.2">
      <c r="A72" s="14" t="s">
        <v>132</v>
      </c>
      <c r="B72" s="15" t="s">
        <v>133</v>
      </c>
      <c r="C72" s="27"/>
    </row>
    <row r="73" spans="1:3" s="13" customFormat="1" ht="12" customHeight="1" x14ac:dyDescent="0.2">
      <c r="A73" s="17" t="s">
        <v>134</v>
      </c>
      <c r="B73" s="18" t="s">
        <v>135</v>
      </c>
      <c r="C73" s="27"/>
    </row>
    <row r="74" spans="1:3" s="13" customFormat="1" ht="12" customHeight="1" x14ac:dyDescent="0.2">
      <c r="A74" s="17" t="s">
        <v>136</v>
      </c>
      <c r="B74" s="18" t="s">
        <v>137</v>
      </c>
      <c r="C74" s="27"/>
    </row>
    <row r="75" spans="1:3" s="13" customFormat="1" ht="12" customHeight="1" thickBot="1" x14ac:dyDescent="0.25">
      <c r="A75" s="20" t="s">
        <v>138</v>
      </c>
      <c r="B75" s="21" t="s">
        <v>139</v>
      </c>
      <c r="C75" s="27"/>
    </row>
    <row r="76" spans="1:3" s="13" customFormat="1" ht="12" customHeight="1" thickBot="1" x14ac:dyDescent="0.25">
      <c r="A76" s="29" t="s">
        <v>140</v>
      </c>
      <c r="B76" s="22" t="s">
        <v>141</v>
      </c>
      <c r="C76" s="12">
        <v>727766963</v>
      </c>
    </row>
    <row r="77" spans="1:3" s="13" customFormat="1" ht="12" customHeight="1" x14ac:dyDescent="0.2">
      <c r="A77" s="14" t="s">
        <v>142</v>
      </c>
      <c r="B77" s="15" t="s">
        <v>143</v>
      </c>
      <c r="C77" s="27">
        <v>726797380</v>
      </c>
    </row>
    <row r="78" spans="1:3" s="13" customFormat="1" ht="12" customHeight="1" thickBot="1" x14ac:dyDescent="0.25">
      <c r="A78" s="20" t="s">
        <v>144</v>
      </c>
      <c r="B78" s="21" t="s">
        <v>145</v>
      </c>
      <c r="C78" s="27">
        <v>969583</v>
      </c>
    </row>
    <row r="79" spans="1:3" s="13" customFormat="1" ht="12" customHeight="1" thickBot="1" x14ac:dyDescent="0.25">
      <c r="A79" s="29" t="s">
        <v>146</v>
      </c>
      <c r="B79" s="22" t="s">
        <v>147</v>
      </c>
      <c r="C79" s="12">
        <v>0</v>
      </c>
    </row>
    <row r="80" spans="1:3" s="13" customFormat="1" ht="12" customHeight="1" x14ac:dyDescent="0.2">
      <c r="A80" s="14" t="s">
        <v>148</v>
      </c>
      <c r="B80" s="15" t="s">
        <v>149</v>
      </c>
      <c r="C80" s="27"/>
    </row>
    <row r="81" spans="1:3" s="13" customFormat="1" ht="12" customHeight="1" x14ac:dyDescent="0.2">
      <c r="A81" s="17" t="s">
        <v>150</v>
      </c>
      <c r="B81" s="18" t="s">
        <v>151</v>
      </c>
      <c r="C81" s="27"/>
    </row>
    <row r="82" spans="1:3" s="13" customFormat="1" ht="12" customHeight="1" thickBot="1" x14ac:dyDescent="0.25">
      <c r="A82" s="20" t="s">
        <v>152</v>
      </c>
      <c r="B82" s="21" t="s">
        <v>153</v>
      </c>
      <c r="C82" s="27"/>
    </row>
    <row r="83" spans="1:3" s="13" customFormat="1" ht="12" customHeight="1" thickBot="1" x14ac:dyDescent="0.25">
      <c r="A83" s="29" t="s">
        <v>154</v>
      </c>
      <c r="B83" s="22" t="s">
        <v>155</v>
      </c>
      <c r="C83" s="12">
        <v>0</v>
      </c>
    </row>
    <row r="84" spans="1:3" s="13" customFormat="1" ht="12" customHeight="1" x14ac:dyDescent="0.2">
      <c r="A84" s="31" t="s">
        <v>156</v>
      </c>
      <c r="B84" s="15" t="s">
        <v>157</v>
      </c>
      <c r="C84" s="27"/>
    </row>
    <row r="85" spans="1:3" s="13" customFormat="1" ht="12" customHeight="1" x14ac:dyDescent="0.2">
      <c r="A85" s="32" t="s">
        <v>158</v>
      </c>
      <c r="B85" s="18" t="s">
        <v>159</v>
      </c>
      <c r="C85" s="27"/>
    </row>
    <row r="86" spans="1:3" s="13" customFormat="1" ht="12" customHeight="1" x14ac:dyDescent="0.2">
      <c r="A86" s="32" t="s">
        <v>160</v>
      </c>
      <c r="B86" s="18" t="s">
        <v>161</v>
      </c>
      <c r="C86" s="27"/>
    </row>
    <row r="87" spans="1:3" s="13" customFormat="1" ht="12" customHeight="1" thickBot="1" x14ac:dyDescent="0.25">
      <c r="A87" s="33" t="s">
        <v>162</v>
      </c>
      <c r="B87" s="21" t="s">
        <v>163</v>
      </c>
      <c r="C87" s="27"/>
    </row>
    <row r="88" spans="1:3" s="13" customFormat="1" ht="12" customHeight="1" thickBot="1" x14ac:dyDescent="0.25">
      <c r="A88" s="29" t="s">
        <v>164</v>
      </c>
      <c r="B88" s="22" t="s">
        <v>165</v>
      </c>
      <c r="C88" s="34"/>
    </row>
    <row r="89" spans="1:3" s="13" customFormat="1" ht="13.5" customHeight="1" thickBot="1" x14ac:dyDescent="0.25">
      <c r="A89" s="29" t="s">
        <v>166</v>
      </c>
      <c r="B89" s="22" t="s">
        <v>167</v>
      </c>
      <c r="C89" s="34"/>
    </row>
    <row r="90" spans="1:3" s="13" customFormat="1" ht="15.75" customHeight="1" thickBot="1" x14ac:dyDescent="0.25">
      <c r="A90" s="29" t="s">
        <v>168</v>
      </c>
      <c r="B90" s="35" t="s">
        <v>169</v>
      </c>
      <c r="C90" s="24">
        <v>727766963</v>
      </c>
    </row>
    <row r="91" spans="1:3" s="13" customFormat="1" ht="16.5" customHeight="1" thickBot="1" x14ac:dyDescent="0.25">
      <c r="A91" s="36" t="s">
        <v>170</v>
      </c>
      <c r="B91" s="37" t="s">
        <v>171</v>
      </c>
      <c r="C91" s="24">
        <v>2039043320</v>
      </c>
    </row>
    <row r="92" spans="1:3" s="13" customFormat="1" ht="36" customHeight="1" x14ac:dyDescent="0.2">
      <c r="A92" s="38"/>
      <c r="B92" s="39"/>
      <c r="C92" s="40"/>
    </row>
    <row r="93" spans="1:3" ht="16.5" customHeight="1" x14ac:dyDescent="0.25">
      <c r="A93" s="270" t="s">
        <v>172</v>
      </c>
      <c r="B93" s="270"/>
      <c r="C93" s="270"/>
    </row>
    <row r="94" spans="1:3" s="42" customFormat="1" ht="16.5" customHeight="1" thickBot="1" x14ac:dyDescent="0.3">
      <c r="A94" s="271" t="s">
        <v>173</v>
      </c>
      <c r="B94" s="271"/>
      <c r="C94" s="41" t="s">
        <v>2</v>
      </c>
    </row>
    <row r="95" spans="1:3" ht="38.1" customHeight="1" thickBot="1" x14ac:dyDescent="0.3">
      <c r="A95" s="3" t="s">
        <v>3</v>
      </c>
      <c r="B95" s="4" t="s">
        <v>174</v>
      </c>
      <c r="C95" s="5" t="s">
        <v>372</v>
      </c>
    </row>
    <row r="96" spans="1:3" s="9" customFormat="1" ht="12" customHeight="1" thickBot="1" x14ac:dyDescent="0.25">
      <c r="A96" s="43"/>
      <c r="B96" s="44" t="s">
        <v>5</v>
      </c>
      <c r="C96" s="45" t="s">
        <v>6</v>
      </c>
    </row>
    <row r="97" spans="1:3" ht="12" customHeight="1" thickBot="1" x14ac:dyDescent="0.3">
      <c r="A97" s="46" t="s">
        <v>7</v>
      </c>
      <c r="B97" s="47" t="s">
        <v>175</v>
      </c>
      <c r="C97" s="48">
        <v>1299041076</v>
      </c>
    </row>
    <row r="98" spans="1:3" ht="12" customHeight="1" x14ac:dyDescent="0.25">
      <c r="A98" s="49" t="s">
        <v>9</v>
      </c>
      <c r="B98" s="50" t="s">
        <v>176</v>
      </c>
      <c r="C98" s="51">
        <v>517392825</v>
      </c>
    </row>
    <row r="99" spans="1:3" ht="12" customHeight="1" x14ac:dyDescent="0.25">
      <c r="A99" s="17" t="s">
        <v>11</v>
      </c>
      <c r="B99" s="52" t="s">
        <v>177</v>
      </c>
      <c r="C99" s="53">
        <v>77658259</v>
      </c>
    </row>
    <row r="100" spans="1:3" ht="12" customHeight="1" x14ac:dyDescent="0.25">
      <c r="A100" s="17" t="s">
        <v>12</v>
      </c>
      <c r="B100" s="52" t="s">
        <v>178</v>
      </c>
      <c r="C100" s="54">
        <v>511540631</v>
      </c>
    </row>
    <row r="101" spans="1:3" ht="12" customHeight="1" x14ac:dyDescent="0.25">
      <c r="A101" s="17" t="s">
        <v>13</v>
      </c>
      <c r="B101" s="55" t="s">
        <v>179</v>
      </c>
      <c r="C101" s="53">
        <v>28450000</v>
      </c>
    </row>
    <row r="102" spans="1:3" ht="12" customHeight="1" x14ac:dyDescent="0.25">
      <c r="A102" s="17" t="s">
        <v>180</v>
      </c>
      <c r="B102" s="56" t="s">
        <v>181</v>
      </c>
      <c r="C102" s="54">
        <v>28421011</v>
      </c>
    </row>
    <row r="103" spans="1:3" ht="12" customHeight="1" x14ac:dyDescent="0.25">
      <c r="A103" s="17" t="s">
        <v>16</v>
      </c>
      <c r="B103" s="52" t="s">
        <v>182</v>
      </c>
      <c r="C103" s="57">
        <v>0</v>
      </c>
    </row>
    <row r="104" spans="1:3" ht="12" customHeight="1" x14ac:dyDescent="0.25">
      <c r="A104" s="17" t="s">
        <v>183</v>
      </c>
      <c r="B104" s="58" t="s">
        <v>184</v>
      </c>
      <c r="C104" s="57">
        <v>0</v>
      </c>
    </row>
    <row r="105" spans="1:3" ht="12" customHeight="1" x14ac:dyDescent="0.25">
      <c r="A105" s="17" t="s">
        <v>185</v>
      </c>
      <c r="B105" s="58" t="s">
        <v>186</v>
      </c>
      <c r="C105" s="57">
        <v>0</v>
      </c>
    </row>
    <row r="106" spans="1:3" ht="12" customHeight="1" x14ac:dyDescent="0.25">
      <c r="A106" s="17" t="s">
        <v>187</v>
      </c>
      <c r="B106" s="59" t="s">
        <v>188</v>
      </c>
      <c r="C106" s="57">
        <v>0</v>
      </c>
    </row>
    <row r="107" spans="1:3" ht="12" customHeight="1" x14ac:dyDescent="0.25">
      <c r="A107" s="17" t="s">
        <v>189</v>
      </c>
      <c r="B107" s="60" t="s">
        <v>190</v>
      </c>
      <c r="C107" s="57">
        <v>0</v>
      </c>
    </row>
    <row r="108" spans="1:3" ht="12" customHeight="1" x14ac:dyDescent="0.25">
      <c r="A108" s="17" t="s">
        <v>191</v>
      </c>
      <c r="B108" s="60" t="s">
        <v>192</v>
      </c>
      <c r="C108" s="57">
        <v>0</v>
      </c>
    </row>
    <row r="109" spans="1:3" ht="12" customHeight="1" x14ac:dyDescent="0.25">
      <c r="A109" s="17" t="s">
        <v>193</v>
      </c>
      <c r="B109" s="59" t="s">
        <v>194</v>
      </c>
      <c r="C109" s="57">
        <v>1000000</v>
      </c>
    </row>
    <row r="110" spans="1:3" ht="12" customHeight="1" x14ac:dyDescent="0.25">
      <c r="A110" s="17" t="s">
        <v>195</v>
      </c>
      <c r="B110" s="59" t="s">
        <v>196</v>
      </c>
      <c r="C110" s="57">
        <v>0</v>
      </c>
    </row>
    <row r="111" spans="1:3" ht="12" customHeight="1" x14ac:dyDescent="0.25">
      <c r="A111" s="17" t="s">
        <v>197</v>
      </c>
      <c r="B111" s="60" t="s">
        <v>198</v>
      </c>
      <c r="C111" s="57">
        <v>0</v>
      </c>
    </row>
    <row r="112" spans="1:3" ht="12" customHeight="1" x14ac:dyDescent="0.25">
      <c r="A112" s="61" t="s">
        <v>199</v>
      </c>
      <c r="B112" s="58" t="s">
        <v>200</v>
      </c>
      <c r="C112" s="57">
        <v>0</v>
      </c>
    </row>
    <row r="113" spans="1:3" ht="12" customHeight="1" x14ac:dyDescent="0.25">
      <c r="A113" s="17" t="s">
        <v>201</v>
      </c>
      <c r="B113" s="58" t="s">
        <v>202</v>
      </c>
      <c r="C113" s="57">
        <v>0</v>
      </c>
    </row>
    <row r="114" spans="1:3" ht="12" customHeight="1" x14ac:dyDescent="0.25">
      <c r="A114" s="20" t="s">
        <v>203</v>
      </c>
      <c r="B114" s="58" t="s">
        <v>204</v>
      </c>
      <c r="C114" s="57">
        <v>27250000</v>
      </c>
    </row>
    <row r="115" spans="1:3" ht="12" customHeight="1" x14ac:dyDescent="0.25">
      <c r="A115" s="17" t="s">
        <v>205</v>
      </c>
      <c r="B115" s="55" t="s">
        <v>206</v>
      </c>
      <c r="C115" s="57">
        <v>135578350</v>
      </c>
    </row>
    <row r="116" spans="1:3" ht="12" customHeight="1" x14ac:dyDescent="0.25">
      <c r="A116" s="17" t="s">
        <v>207</v>
      </c>
      <c r="B116" s="52" t="s">
        <v>208</v>
      </c>
      <c r="C116" s="57">
        <v>0</v>
      </c>
    </row>
    <row r="117" spans="1:3" ht="12" customHeight="1" thickBot="1" x14ac:dyDescent="0.3">
      <c r="A117" s="20" t="s">
        <v>209</v>
      </c>
      <c r="B117" s="62" t="s">
        <v>210</v>
      </c>
      <c r="C117" s="57">
        <v>135578350</v>
      </c>
    </row>
    <row r="118" spans="1:3" ht="12" customHeight="1" thickBot="1" x14ac:dyDescent="0.3">
      <c r="A118" s="10" t="s">
        <v>18</v>
      </c>
      <c r="B118" s="63" t="s">
        <v>211</v>
      </c>
      <c r="C118" s="12">
        <v>708501970</v>
      </c>
    </row>
    <row r="119" spans="1:3" ht="12" customHeight="1" x14ac:dyDescent="0.25">
      <c r="A119" s="14" t="s">
        <v>20</v>
      </c>
      <c r="B119" s="52" t="s">
        <v>212</v>
      </c>
      <c r="C119" s="16">
        <v>658028820</v>
      </c>
    </row>
    <row r="120" spans="1:3" ht="12" customHeight="1" x14ac:dyDescent="0.25">
      <c r="A120" s="14" t="s">
        <v>22</v>
      </c>
      <c r="B120" s="64" t="s">
        <v>213</v>
      </c>
      <c r="C120" s="16"/>
    </row>
    <row r="121" spans="1:3" ht="12" customHeight="1" x14ac:dyDescent="0.25">
      <c r="A121" s="14" t="s">
        <v>24</v>
      </c>
      <c r="B121" s="64" t="s">
        <v>214</v>
      </c>
      <c r="C121" s="16">
        <v>50473150</v>
      </c>
    </row>
    <row r="122" spans="1:3" ht="12" customHeight="1" x14ac:dyDescent="0.25">
      <c r="A122" s="14" t="s">
        <v>26</v>
      </c>
      <c r="B122" s="64" t="s">
        <v>215</v>
      </c>
      <c r="C122" s="65"/>
    </row>
    <row r="123" spans="1:3" ht="12" customHeight="1" x14ac:dyDescent="0.25">
      <c r="A123" s="14" t="s">
        <v>28</v>
      </c>
      <c r="B123" s="21" t="s">
        <v>216</v>
      </c>
      <c r="C123" s="16">
        <v>0</v>
      </c>
    </row>
    <row r="124" spans="1:3" ht="12" customHeight="1" x14ac:dyDescent="0.25">
      <c r="A124" s="14" t="s">
        <v>30</v>
      </c>
      <c r="B124" s="19" t="s">
        <v>217</v>
      </c>
      <c r="C124" s="65"/>
    </row>
    <row r="125" spans="1:3" ht="12" customHeight="1" x14ac:dyDescent="0.25">
      <c r="A125" s="14" t="s">
        <v>218</v>
      </c>
      <c r="B125" s="66" t="s">
        <v>219</v>
      </c>
      <c r="C125" s="65"/>
    </row>
    <row r="126" spans="1:3" x14ac:dyDescent="0.25">
      <c r="A126" s="14" t="s">
        <v>220</v>
      </c>
      <c r="B126" s="60" t="s">
        <v>192</v>
      </c>
      <c r="C126" s="65"/>
    </row>
    <row r="127" spans="1:3" ht="12" customHeight="1" x14ac:dyDescent="0.25">
      <c r="A127" s="14" t="s">
        <v>221</v>
      </c>
      <c r="B127" s="60" t="s">
        <v>222</v>
      </c>
      <c r="C127" s="65"/>
    </row>
    <row r="128" spans="1:3" ht="12" customHeight="1" x14ac:dyDescent="0.25">
      <c r="A128" s="14" t="s">
        <v>223</v>
      </c>
      <c r="B128" s="60" t="s">
        <v>224</v>
      </c>
      <c r="C128" s="65"/>
    </row>
    <row r="129" spans="1:3" ht="12" customHeight="1" x14ac:dyDescent="0.25">
      <c r="A129" s="14" t="s">
        <v>225</v>
      </c>
      <c r="B129" s="60" t="s">
        <v>198</v>
      </c>
      <c r="C129" s="65"/>
    </row>
    <row r="130" spans="1:3" ht="12" customHeight="1" x14ac:dyDescent="0.25">
      <c r="A130" s="14" t="s">
        <v>226</v>
      </c>
      <c r="B130" s="60" t="s">
        <v>227</v>
      </c>
      <c r="C130" s="65"/>
    </row>
    <row r="131" spans="1:3" ht="16.5" thickBot="1" x14ac:dyDescent="0.3">
      <c r="A131" s="61" t="s">
        <v>228</v>
      </c>
      <c r="B131" s="60" t="s">
        <v>229</v>
      </c>
      <c r="C131" s="67">
        <v>0</v>
      </c>
    </row>
    <row r="132" spans="1:3" ht="12" customHeight="1" thickBot="1" x14ac:dyDescent="0.3">
      <c r="A132" s="10" t="s">
        <v>32</v>
      </c>
      <c r="B132" s="68" t="s">
        <v>230</v>
      </c>
      <c r="C132" s="12">
        <v>2007543046</v>
      </c>
    </row>
    <row r="133" spans="1:3" ht="12" customHeight="1" thickBot="1" x14ac:dyDescent="0.3">
      <c r="A133" s="10" t="s">
        <v>231</v>
      </c>
      <c r="B133" s="68" t="s">
        <v>232</v>
      </c>
      <c r="C133" s="12">
        <v>11440000</v>
      </c>
    </row>
    <row r="134" spans="1:3" ht="12" customHeight="1" x14ac:dyDescent="0.25">
      <c r="A134" s="14" t="s">
        <v>48</v>
      </c>
      <c r="B134" s="64" t="s">
        <v>233</v>
      </c>
      <c r="C134" s="65">
        <v>11440000</v>
      </c>
    </row>
    <row r="135" spans="1:3" ht="12" customHeight="1" x14ac:dyDescent="0.25">
      <c r="A135" s="14" t="s">
        <v>50</v>
      </c>
      <c r="B135" s="64" t="s">
        <v>234</v>
      </c>
      <c r="C135" s="65"/>
    </row>
    <row r="136" spans="1:3" ht="12" customHeight="1" thickBot="1" x14ac:dyDescent="0.3">
      <c r="A136" s="61" t="s">
        <v>52</v>
      </c>
      <c r="B136" s="64" t="s">
        <v>235</v>
      </c>
      <c r="C136" s="65"/>
    </row>
    <row r="137" spans="1:3" ht="12" customHeight="1" thickBot="1" x14ac:dyDescent="0.3">
      <c r="A137" s="10" t="s">
        <v>64</v>
      </c>
      <c r="B137" s="68" t="s">
        <v>236</v>
      </c>
      <c r="C137" s="12">
        <v>0</v>
      </c>
    </row>
    <row r="138" spans="1:3" ht="12" customHeight="1" x14ac:dyDescent="0.25">
      <c r="A138" s="14" t="s">
        <v>66</v>
      </c>
      <c r="B138" s="69" t="s">
        <v>237</v>
      </c>
      <c r="C138" s="65"/>
    </row>
    <row r="139" spans="1:3" ht="12" customHeight="1" x14ac:dyDescent="0.25">
      <c r="A139" s="14" t="s">
        <v>68</v>
      </c>
      <c r="B139" s="69" t="s">
        <v>238</v>
      </c>
      <c r="C139" s="65"/>
    </row>
    <row r="140" spans="1:3" ht="12" customHeight="1" x14ac:dyDescent="0.25">
      <c r="A140" s="14" t="s">
        <v>70</v>
      </c>
      <c r="B140" s="69" t="s">
        <v>239</v>
      </c>
      <c r="C140" s="65"/>
    </row>
    <row r="141" spans="1:3" ht="12" customHeight="1" x14ac:dyDescent="0.25">
      <c r="A141" s="14" t="s">
        <v>72</v>
      </c>
      <c r="B141" s="69" t="s">
        <v>240</v>
      </c>
      <c r="C141" s="65"/>
    </row>
    <row r="142" spans="1:3" ht="12" customHeight="1" x14ac:dyDescent="0.25">
      <c r="A142" s="14" t="s">
        <v>74</v>
      </c>
      <c r="B142" s="69" t="s">
        <v>241</v>
      </c>
      <c r="C142" s="65"/>
    </row>
    <row r="143" spans="1:3" ht="12" customHeight="1" thickBot="1" x14ac:dyDescent="0.3">
      <c r="A143" s="61" t="s">
        <v>76</v>
      </c>
      <c r="B143" s="69" t="s">
        <v>242</v>
      </c>
      <c r="C143" s="65"/>
    </row>
    <row r="144" spans="1:3" ht="12" customHeight="1" thickBot="1" x14ac:dyDescent="0.3">
      <c r="A144" s="10" t="s">
        <v>88</v>
      </c>
      <c r="B144" s="68" t="s">
        <v>243</v>
      </c>
      <c r="C144" s="24">
        <v>20060274</v>
      </c>
    </row>
    <row r="145" spans="1:9" ht="12" customHeight="1" x14ac:dyDescent="0.25">
      <c r="A145" s="14" t="s">
        <v>90</v>
      </c>
      <c r="B145" s="69" t="s">
        <v>244</v>
      </c>
      <c r="C145" s="65"/>
    </row>
    <row r="146" spans="1:9" ht="12" customHeight="1" x14ac:dyDescent="0.25">
      <c r="A146" s="14" t="s">
        <v>92</v>
      </c>
      <c r="B146" s="69" t="s">
        <v>245</v>
      </c>
      <c r="C146" s="65">
        <v>19566899</v>
      </c>
    </row>
    <row r="147" spans="1:9" ht="12" customHeight="1" x14ac:dyDescent="0.25">
      <c r="A147" s="14" t="s">
        <v>94</v>
      </c>
      <c r="B147" s="69" t="s">
        <v>246</v>
      </c>
      <c r="C147" s="65">
        <v>0</v>
      </c>
    </row>
    <row r="148" spans="1:9" ht="12" customHeight="1" thickBot="1" x14ac:dyDescent="0.3">
      <c r="A148" s="61" t="s">
        <v>96</v>
      </c>
      <c r="B148" s="70" t="s">
        <v>247</v>
      </c>
      <c r="C148" s="65">
        <v>493375</v>
      </c>
    </row>
    <row r="149" spans="1:9" ht="12" customHeight="1" thickBot="1" x14ac:dyDescent="0.3">
      <c r="A149" s="10" t="s">
        <v>248</v>
      </c>
      <c r="B149" s="68" t="s">
        <v>249</v>
      </c>
      <c r="C149" s="71">
        <v>0</v>
      </c>
    </row>
    <row r="150" spans="1:9" ht="12" customHeight="1" x14ac:dyDescent="0.25">
      <c r="A150" s="14" t="s">
        <v>102</v>
      </c>
      <c r="B150" s="69" t="s">
        <v>250</v>
      </c>
      <c r="C150" s="65"/>
    </row>
    <row r="151" spans="1:9" ht="12" customHeight="1" x14ac:dyDescent="0.25">
      <c r="A151" s="14" t="s">
        <v>104</v>
      </c>
      <c r="B151" s="69" t="s">
        <v>251</v>
      </c>
      <c r="C151" s="65"/>
    </row>
    <row r="152" spans="1:9" ht="12" customHeight="1" x14ac:dyDescent="0.25">
      <c r="A152" s="14" t="s">
        <v>106</v>
      </c>
      <c r="B152" s="69" t="s">
        <v>252</v>
      </c>
      <c r="C152" s="65"/>
    </row>
    <row r="153" spans="1:9" ht="12" customHeight="1" x14ac:dyDescent="0.25">
      <c r="A153" s="14" t="s">
        <v>108</v>
      </c>
      <c r="B153" s="69" t="s">
        <v>253</v>
      </c>
      <c r="C153" s="65"/>
    </row>
    <row r="154" spans="1:9" ht="12" customHeight="1" thickBot="1" x14ac:dyDescent="0.3">
      <c r="A154" s="14" t="s">
        <v>254</v>
      </c>
      <c r="B154" s="69" t="s">
        <v>255</v>
      </c>
      <c r="C154" s="65"/>
    </row>
    <row r="155" spans="1:9" ht="12" customHeight="1" thickBot="1" x14ac:dyDescent="0.3">
      <c r="A155" s="10" t="s">
        <v>110</v>
      </c>
      <c r="B155" s="68" t="s">
        <v>256</v>
      </c>
      <c r="C155" s="72"/>
    </row>
    <row r="156" spans="1:9" ht="12" customHeight="1" thickBot="1" x14ac:dyDescent="0.3">
      <c r="A156" s="10" t="s">
        <v>257</v>
      </c>
      <c r="B156" s="68" t="s">
        <v>258</v>
      </c>
      <c r="C156" s="72"/>
    </row>
    <row r="157" spans="1:9" ht="15" customHeight="1" thickBot="1" x14ac:dyDescent="0.3">
      <c r="A157" s="10" t="s">
        <v>259</v>
      </c>
      <c r="B157" s="68" t="s">
        <v>260</v>
      </c>
      <c r="C157" s="73">
        <v>31500274</v>
      </c>
      <c r="F157" s="74"/>
      <c r="G157" s="75"/>
      <c r="H157" s="75"/>
      <c r="I157" s="75"/>
    </row>
    <row r="158" spans="1:9" s="13" customFormat="1" ht="12.95" customHeight="1" thickBot="1" x14ac:dyDescent="0.25">
      <c r="A158" s="76" t="s">
        <v>261</v>
      </c>
      <c r="B158" s="77" t="s">
        <v>262</v>
      </c>
      <c r="C158" s="73">
        <v>2039043320</v>
      </c>
    </row>
    <row r="159" spans="1:9" ht="7.5" customHeight="1" x14ac:dyDescent="0.25"/>
    <row r="160" spans="1:9" x14ac:dyDescent="0.25">
      <c r="A160" s="272" t="s">
        <v>263</v>
      </c>
      <c r="B160" s="272"/>
      <c r="C160" s="272"/>
    </row>
    <row r="161" spans="1:4" ht="15" customHeight="1" thickBot="1" x14ac:dyDescent="0.3">
      <c r="A161" s="268" t="s">
        <v>264</v>
      </c>
      <c r="B161" s="268"/>
      <c r="C161" s="2" t="s">
        <v>265</v>
      </c>
    </row>
    <row r="162" spans="1:4" ht="13.5" customHeight="1" thickBot="1" x14ac:dyDescent="0.3">
      <c r="A162" s="10">
        <v>1</v>
      </c>
      <c r="B162" s="63" t="s">
        <v>266</v>
      </c>
      <c r="C162" s="12">
        <v>-696266689</v>
      </c>
      <c r="D162" s="80"/>
    </row>
    <row r="163" spans="1:4" ht="27.75" customHeight="1" thickBot="1" x14ac:dyDescent="0.3">
      <c r="A163" s="10" t="s">
        <v>18</v>
      </c>
      <c r="B163" s="63" t="s">
        <v>267</v>
      </c>
      <c r="C163" s="12">
        <v>696266689</v>
      </c>
    </row>
  </sheetData>
  <mergeCells count="7">
    <mergeCell ref="A1:C1"/>
    <mergeCell ref="A161:B161"/>
    <mergeCell ref="A2:C2"/>
    <mergeCell ref="A3:B3"/>
    <mergeCell ref="A93:C93"/>
    <mergeCell ref="A94:B94"/>
    <mergeCell ref="A160:C160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0" fitToHeight="2" orientation="portrait" r:id="rId1"/>
  <headerFooter alignWithMargins="0">
    <oddHeader>&amp;C&amp;"Times New Roman CE,Félkövér"&amp;12
Ibrány Város Önkormányzata
2020. ÉVI KÖLTSÉGVETÉSÉNEK ÖSSZEVONT MÉRLEGE&amp;10
&amp;R&amp;"Times New Roman CE,Félkövér dőlt" 1. melléklet</oddHeader>
  </headerFooter>
  <rowBreaks count="1" manualBreakCount="1">
    <brk id="91" max="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3"/>
  <sheetViews>
    <sheetView view="pageBreakPreview" topLeftCell="A133" zoomScaleNormal="130" zoomScaleSheetLayoutView="100" workbookViewId="0">
      <selection activeCell="G164" sqref="G164"/>
    </sheetView>
  </sheetViews>
  <sheetFormatPr defaultColWidth="8" defaultRowHeight="15.75" x14ac:dyDescent="0.25"/>
  <cols>
    <col min="1" max="1" width="8.140625" style="78" customWidth="1"/>
    <col min="2" max="2" width="78.5703125" style="78" customWidth="1"/>
    <col min="3" max="3" width="18.5703125" style="79" customWidth="1"/>
    <col min="4" max="4" width="7.7109375" style="1" customWidth="1"/>
    <col min="5" max="16384" width="8" style="1"/>
  </cols>
  <sheetData>
    <row r="1" spans="1:3" ht="32.25" customHeight="1" x14ac:dyDescent="0.25">
      <c r="A1" s="273" t="s">
        <v>462</v>
      </c>
      <c r="B1" s="273"/>
      <c r="C1" s="273"/>
    </row>
    <row r="2" spans="1:3" ht="15.95" customHeight="1" x14ac:dyDescent="0.25">
      <c r="A2" s="270" t="s">
        <v>0</v>
      </c>
      <c r="B2" s="270"/>
      <c r="C2" s="270"/>
    </row>
    <row r="3" spans="1:3" ht="15.95" customHeight="1" thickBot="1" x14ac:dyDescent="0.3">
      <c r="A3" s="268" t="s">
        <v>1</v>
      </c>
      <c r="B3" s="268"/>
      <c r="C3" s="2" t="s">
        <v>2</v>
      </c>
    </row>
    <row r="4" spans="1:3" ht="38.1" customHeight="1" thickBot="1" x14ac:dyDescent="0.3">
      <c r="A4" s="3" t="s">
        <v>3</v>
      </c>
      <c r="B4" s="4" t="s">
        <v>4</v>
      </c>
      <c r="C4" s="5" t="s">
        <v>372</v>
      </c>
    </row>
    <row r="5" spans="1:3" s="9" customFormat="1" ht="12" customHeight="1" thickBot="1" x14ac:dyDescent="0.25">
      <c r="A5" s="6"/>
      <c r="B5" s="7" t="s">
        <v>5</v>
      </c>
      <c r="C5" s="8" t="s">
        <v>6</v>
      </c>
    </row>
    <row r="6" spans="1:3" s="13" customFormat="1" ht="12" customHeight="1" thickBot="1" x14ac:dyDescent="0.25">
      <c r="A6" s="10" t="s">
        <v>7</v>
      </c>
      <c r="B6" s="11" t="s">
        <v>8</v>
      </c>
      <c r="C6" s="12">
        <v>545964540</v>
      </c>
    </row>
    <row r="7" spans="1:3" s="13" customFormat="1" ht="12" customHeight="1" x14ac:dyDescent="0.2">
      <c r="A7" s="14" t="s">
        <v>9</v>
      </c>
      <c r="B7" s="15" t="s">
        <v>10</v>
      </c>
      <c r="C7" s="16">
        <v>210471912</v>
      </c>
    </row>
    <row r="8" spans="1:3" s="13" customFormat="1" ht="12" customHeight="1" x14ac:dyDescent="0.2">
      <c r="A8" s="17" t="s">
        <v>11</v>
      </c>
      <c r="B8" s="18" t="s">
        <v>271</v>
      </c>
      <c r="C8" s="16">
        <v>79549620</v>
      </c>
    </row>
    <row r="9" spans="1:3" s="13" customFormat="1" ht="12" customHeight="1" x14ac:dyDescent="0.2">
      <c r="A9" s="17" t="s">
        <v>272</v>
      </c>
      <c r="B9" s="18" t="s">
        <v>273</v>
      </c>
      <c r="C9" s="16">
        <v>113905468</v>
      </c>
    </row>
    <row r="10" spans="1:3" s="13" customFormat="1" ht="12" customHeight="1" x14ac:dyDescent="0.2">
      <c r="A10" s="17" t="s">
        <v>274</v>
      </c>
      <c r="B10" s="18" t="s">
        <v>275</v>
      </c>
      <c r="C10" s="16">
        <v>88433136</v>
      </c>
    </row>
    <row r="11" spans="1:3" s="13" customFormat="1" ht="21.75" customHeight="1" x14ac:dyDescent="0.2">
      <c r="A11" s="17" t="s">
        <v>12</v>
      </c>
      <c r="B11" s="18" t="s">
        <v>276</v>
      </c>
      <c r="C11" s="16">
        <v>202338604</v>
      </c>
    </row>
    <row r="12" spans="1:3" s="13" customFormat="1" ht="12" customHeight="1" x14ac:dyDescent="0.2">
      <c r="A12" s="17" t="s">
        <v>13</v>
      </c>
      <c r="B12" s="18" t="s">
        <v>277</v>
      </c>
      <c r="C12" s="16">
        <v>11654373</v>
      </c>
    </row>
    <row r="13" spans="1:3" s="13" customFormat="1" ht="12" customHeight="1" x14ac:dyDescent="0.2">
      <c r="A13" s="17" t="s">
        <v>14</v>
      </c>
      <c r="B13" s="19" t="s">
        <v>15</v>
      </c>
      <c r="C13" s="16">
        <v>41950031</v>
      </c>
    </row>
    <row r="14" spans="1:3" s="13" customFormat="1" ht="12" customHeight="1" thickBot="1" x14ac:dyDescent="0.25">
      <c r="A14" s="20" t="s">
        <v>16</v>
      </c>
      <c r="B14" s="21" t="s">
        <v>17</v>
      </c>
      <c r="C14" s="16">
        <v>0</v>
      </c>
    </row>
    <row r="15" spans="1:3" s="13" customFormat="1" ht="12" customHeight="1" thickBot="1" x14ac:dyDescent="0.25">
      <c r="A15" s="10" t="s">
        <v>18</v>
      </c>
      <c r="B15" s="22" t="s">
        <v>19</v>
      </c>
      <c r="C15" s="12">
        <v>172500439</v>
      </c>
    </row>
    <row r="16" spans="1:3" s="13" customFormat="1" ht="12" customHeight="1" x14ac:dyDescent="0.2">
      <c r="A16" s="14" t="s">
        <v>20</v>
      </c>
      <c r="B16" s="15" t="s">
        <v>21</v>
      </c>
      <c r="C16" s="16">
        <v>0</v>
      </c>
    </row>
    <row r="17" spans="1:3" s="13" customFormat="1" ht="12" customHeight="1" x14ac:dyDescent="0.2">
      <c r="A17" s="17" t="s">
        <v>22</v>
      </c>
      <c r="B17" s="18" t="s">
        <v>23</v>
      </c>
      <c r="C17" s="16">
        <v>0</v>
      </c>
    </row>
    <row r="18" spans="1:3" s="13" customFormat="1" ht="12" customHeight="1" x14ac:dyDescent="0.2">
      <c r="A18" s="17" t="s">
        <v>24</v>
      </c>
      <c r="B18" s="18" t="s">
        <v>25</v>
      </c>
      <c r="C18" s="16">
        <v>0</v>
      </c>
    </row>
    <row r="19" spans="1:3" s="13" customFormat="1" ht="12" customHeight="1" x14ac:dyDescent="0.2">
      <c r="A19" s="17" t="s">
        <v>26</v>
      </c>
      <c r="B19" s="18" t="s">
        <v>27</v>
      </c>
      <c r="C19" s="16">
        <v>0</v>
      </c>
    </row>
    <row r="20" spans="1:3" s="13" customFormat="1" ht="12" customHeight="1" x14ac:dyDescent="0.2">
      <c r="A20" s="17" t="s">
        <v>28</v>
      </c>
      <c r="B20" s="18" t="s">
        <v>29</v>
      </c>
      <c r="C20" s="16">
        <v>172500439</v>
      </c>
    </row>
    <row r="21" spans="1:3" s="13" customFormat="1" ht="12" customHeight="1" thickBot="1" x14ac:dyDescent="0.25">
      <c r="A21" s="20" t="s">
        <v>30</v>
      </c>
      <c r="B21" s="21" t="s">
        <v>31</v>
      </c>
      <c r="C21" s="16">
        <v>0</v>
      </c>
    </row>
    <row r="22" spans="1:3" s="13" customFormat="1" ht="12" customHeight="1" thickBot="1" x14ac:dyDescent="0.25">
      <c r="A22" s="10" t="s">
        <v>32</v>
      </c>
      <c r="B22" s="11" t="s">
        <v>33</v>
      </c>
      <c r="C22" s="12">
        <v>389130289</v>
      </c>
    </row>
    <row r="23" spans="1:3" s="13" customFormat="1" ht="12" customHeight="1" x14ac:dyDescent="0.2">
      <c r="A23" s="14" t="s">
        <v>34</v>
      </c>
      <c r="B23" s="15" t="s">
        <v>35</v>
      </c>
      <c r="C23" s="16">
        <v>0</v>
      </c>
    </row>
    <row r="24" spans="1:3" s="13" customFormat="1" ht="12" customHeight="1" x14ac:dyDescent="0.2">
      <c r="A24" s="17" t="s">
        <v>36</v>
      </c>
      <c r="B24" s="18" t="s">
        <v>37</v>
      </c>
      <c r="C24" s="16">
        <v>0</v>
      </c>
    </row>
    <row r="25" spans="1:3" s="13" customFormat="1" ht="12" customHeight="1" x14ac:dyDescent="0.2">
      <c r="A25" s="17" t="s">
        <v>38</v>
      </c>
      <c r="B25" s="18" t="s">
        <v>39</v>
      </c>
      <c r="C25" s="16">
        <v>0</v>
      </c>
    </row>
    <row r="26" spans="1:3" s="13" customFormat="1" ht="12" customHeight="1" x14ac:dyDescent="0.2">
      <c r="A26" s="17" t="s">
        <v>40</v>
      </c>
      <c r="B26" s="18" t="s">
        <v>41</v>
      </c>
      <c r="C26" s="16">
        <v>0</v>
      </c>
    </row>
    <row r="27" spans="1:3" s="13" customFormat="1" ht="12" customHeight="1" x14ac:dyDescent="0.2">
      <c r="A27" s="17" t="s">
        <v>42</v>
      </c>
      <c r="B27" s="18" t="s">
        <v>43</v>
      </c>
      <c r="C27" s="16">
        <v>389130289</v>
      </c>
    </row>
    <row r="28" spans="1:3" s="13" customFormat="1" ht="12" customHeight="1" thickBot="1" x14ac:dyDescent="0.25">
      <c r="A28" s="20" t="s">
        <v>44</v>
      </c>
      <c r="B28" s="23" t="s">
        <v>45</v>
      </c>
      <c r="C28" s="16">
        <v>0</v>
      </c>
    </row>
    <row r="29" spans="1:3" s="13" customFormat="1" ht="12" customHeight="1" thickBot="1" x14ac:dyDescent="0.25">
      <c r="A29" s="10" t="s">
        <v>46</v>
      </c>
      <c r="B29" s="11" t="s">
        <v>268</v>
      </c>
      <c r="C29" s="24">
        <v>90638980</v>
      </c>
    </row>
    <row r="30" spans="1:3" s="13" customFormat="1" ht="12" customHeight="1" x14ac:dyDescent="0.2">
      <c r="A30" s="14" t="s">
        <v>48</v>
      </c>
      <c r="B30" s="15" t="s">
        <v>49</v>
      </c>
      <c r="C30" s="16">
        <v>0</v>
      </c>
    </row>
    <row r="31" spans="1:3" s="13" customFormat="1" ht="12" customHeight="1" x14ac:dyDescent="0.2">
      <c r="A31" s="17" t="s">
        <v>50</v>
      </c>
      <c r="B31" s="18" t="s">
        <v>51</v>
      </c>
      <c r="C31" s="16">
        <v>15000</v>
      </c>
    </row>
    <row r="32" spans="1:3" s="13" customFormat="1" ht="12" customHeight="1" x14ac:dyDescent="0.2">
      <c r="A32" s="17" t="s">
        <v>52</v>
      </c>
      <c r="B32" s="18" t="s">
        <v>53</v>
      </c>
      <c r="C32" s="16">
        <v>13100000</v>
      </c>
    </row>
    <row r="33" spans="1:3" s="13" customFormat="1" ht="12" customHeight="1" x14ac:dyDescent="0.2">
      <c r="A33" s="17" t="s">
        <v>54</v>
      </c>
      <c r="B33" s="18" t="s">
        <v>55</v>
      </c>
      <c r="C33" s="16">
        <v>74073980</v>
      </c>
    </row>
    <row r="34" spans="1:3" s="13" customFormat="1" ht="12" customHeight="1" x14ac:dyDescent="0.2">
      <c r="A34" s="17" t="s">
        <v>56</v>
      </c>
      <c r="B34" s="18" t="s">
        <v>57</v>
      </c>
      <c r="C34" s="16">
        <v>100000</v>
      </c>
    </row>
    <row r="35" spans="1:3" s="13" customFormat="1" ht="12" customHeight="1" x14ac:dyDescent="0.2">
      <c r="A35" s="17" t="s">
        <v>58</v>
      </c>
      <c r="B35" s="18" t="s">
        <v>59</v>
      </c>
      <c r="C35" s="16">
        <v>0</v>
      </c>
    </row>
    <row r="36" spans="1:3" s="13" customFormat="1" ht="12" customHeight="1" x14ac:dyDescent="0.2">
      <c r="A36" s="20" t="s">
        <v>60</v>
      </c>
      <c r="B36" s="18" t="s">
        <v>61</v>
      </c>
      <c r="C36" s="16">
        <v>0</v>
      </c>
    </row>
    <row r="37" spans="1:3" s="13" customFormat="1" ht="12" customHeight="1" thickBot="1" x14ac:dyDescent="0.25">
      <c r="A37" s="20" t="s">
        <v>62</v>
      </c>
      <c r="B37" s="25" t="s">
        <v>63</v>
      </c>
      <c r="C37" s="16">
        <v>3300000</v>
      </c>
    </row>
    <row r="38" spans="1:3" s="13" customFormat="1" ht="12" customHeight="1" thickBot="1" x14ac:dyDescent="0.25">
      <c r="A38" s="10" t="s">
        <v>64</v>
      </c>
      <c r="B38" s="11" t="s">
        <v>65</v>
      </c>
      <c r="C38" s="12">
        <v>69786707</v>
      </c>
    </row>
    <row r="39" spans="1:3" s="13" customFormat="1" ht="12" customHeight="1" x14ac:dyDescent="0.2">
      <c r="A39" s="14" t="s">
        <v>66</v>
      </c>
      <c r="B39" s="15" t="s">
        <v>67</v>
      </c>
      <c r="C39" s="16">
        <v>2722862</v>
      </c>
    </row>
    <row r="40" spans="1:3" s="13" customFormat="1" ht="12" customHeight="1" x14ac:dyDescent="0.2">
      <c r="A40" s="17" t="s">
        <v>68</v>
      </c>
      <c r="B40" s="18" t="s">
        <v>69</v>
      </c>
      <c r="C40" s="16">
        <v>46760320</v>
      </c>
    </row>
    <row r="41" spans="1:3" s="13" customFormat="1" ht="12" customHeight="1" x14ac:dyDescent="0.2">
      <c r="A41" s="17" t="s">
        <v>70</v>
      </c>
      <c r="B41" s="18" t="s">
        <v>71</v>
      </c>
      <c r="C41" s="16">
        <v>3400000</v>
      </c>
    </row>
    <row r="42" spans="1:3" s="13" customFormat="1" ht="12" customHeight="1" x14ac:dyDescent="0.2">
      <c r="A42" s="17" t="s">
        <v>72</v>
      </c>
      <c r="B42" s="18" t="s">
        <v>73</v>
      </c>
      <c r="C42" s="16">
        <v>0</v>
      </c>
    </row>
    <row r="43" spans="1:3" s="13" customFormat="1" ht="12" customHeight="1" x14ac:dyDescent="0.2">
      <c r="A43" s="17" t="s">
        <v>74</v>
      </c>
      <c r="B43" s="18" t="s">
        <v>75</v>
      </c>
      <c r="C43" s="16">
        <v>6540490</v>
      </c>
    </row>
    <row r="44" spans="1:3" s="13" customFormat="1" ht="12" customHeight="1" x14ac:dyDescent="0.2">
      <c r="A44" s="17" t="s">
        <v>76</v>
      </c>
      <c r="B44" s="18" t="s">
        <v>77</v>
      </c>
      <c r="C44" s="16">
        <v>10363035</v>
      </c>
    </row>
    <row r="45" spans="1:3" s="13" customFormat="1" ht="12" customHeight="1" x14ac:dyDescent="0.2">
      <c r="A45" s="17" t="s">
        <v>78</v>
      </c>
      <c r="B45" s="18" t="s">
        <v>79</v>
      </c>
      <c r="C45" s="16">
        <v>0</v>
      </c>
    </row>
    <row r="46" spans="1:3" s="13" customFormat="1" ht="12" customHeight="1" x14ac:dyDescent="0.2">
      <c r="A46" s="17" t="s">
        <v>80</v>
      </c>
      <c r="B46" s="18" t="s">
        <v>81</v>
      </c>
      <c r="C46" s="16">
        <v>0</v>
      </c>
    </row>
    <row r="47" spans="1:3" s="13" customFormat="1" ht="12" customHeight="1" x14ac:dyDescent="0.2">
      <c r="A47" s="17" t="s">
        <v>82</v>
      </c>
      <c r="B47" s="18" t="s">
        <v>83</v>
      </c>
      <c r="C47" s="16">
        <v>0</v>
      </c>
    </row>
    <row r="48" spans="1:3" s="13" customFormat="1" ht="12" customHeight="1" x14ac:dyDescent="0.2">
      <c r="A48" s="20" t="s">
        <v>84</v>
      </c>
      <c r="B48" s="23" t="s">
        <v>85</v>
      </c>
      <c r="C48" s="16">
        <v>0</v>
      </c>
    </row>
    <row r="49" spans="1:3" s="13" customFormat="1" ht="12" customHeight="1" thickBot="1" x14ac:dyDescent="0.25">
      <c r="A49" s="20" t="s">
        <v>86</v>
      </c>
      <c r="B49" s="21" t="s">
        <v>87</v>
      </c>
      <c r="C49" s="16">
        <v>0</v>
      </c>
    </row>
    <row r="50" spans="1:3" s="13" customFormat="1" ht="12" customHeight="1" thickBot="1" x14ac:dyDescent="0.25">
      <c r="A50" s="10" t="s">
        <v>88</v>
      </c>
      <c r="B50" s="11" t="s">
        <v>89</v>
      </c>
      <c r="C50" s="12">
        <v>10200000</v>
      </c>
    </row>
    <row r="51" spans="1:3" s="13" customFormat="1" ht="12" customHeight="1" x14ac:dyDescent="0.2">
      <c r="A51" s="14" t="s">
        <v>90</v>
      </c>
      <c r="B51" s="15" t="s">
        <v>91</v>
      </c>
      <c r="C51" s="26">
        <v>0</v>
      </c>
    </row>
    <row r="52" spans="1:3" s="13" customFormat="1" ht="12" customHeight="1" x14ac:dyDescent="0.2">
      <c r="A52" s="17" t="s">
        <v>92</v>
      </c>
      <c r="B52" s="18" t="s">
        <v>93</v>
      </c>
      <c r="C52" s="26">
        <v>10200000</v>
      </c>
    </row>
    <row r="53" spans="1:3" s="13" customFormat="1" ht="12" customHeight="1" x14ac:dyDescent="0.2">
      <c r="A53" s="17" t="s">
        <v>94</v>
      </c>
      <c r="B53" s="18" t="s">
        <v>95</v>
      </c>
      <c r="C53" s="26">
        <v>0</v>
      </c>
    </row>
    <row r="54" spans="1:3" s="13" customFormat="1" ht="12" customHeight="1" x14ac:dyDescent="0.2">
      <c r="A54" s="17" t="s">
        <v>96</v>
      </c>
      <c r="B54" s="18" t="s">
        <v>97</v>
      </c>
      <c r="C54" s="27"/>
    </row>
    <row r="55" spans="1:3" s="13" customFormat="1" ht="12" customHeight="1" thickBot="1" x14ac:dyDescent="0.25">
      <c r="A55" s="20" t="s">
        <v>98</v>
      </c>
      <c r="B55" s="21" t="s">
        <v>99</v>
      </c>
      <c r="C55" s="81"/>
    </row>
    <row r="56" spans="1:3" s="13" customFormat="1" ht="12" customHeight="1" thickBot="1" x14ac:dyDescent="0.25">
      <c r="A56" s="10" t="s">
        <v>100</v>
      </c>
      <c r="B56" s="11" t="s">
        <v>101</v>
      </c>
      <c r="C56" s="12">
        <v>0</v>
      </c>
    </row>
    <row r="57" spans="1:3" s="13" customFormat="1" ht="12" customHeight="1" x14ac:dyDescent="0.2">
      <c r="A57" s="14" t="s">
        <v>102</v>
      </c>
      <c r="B57" s="15" t="s">
        <v>103</v>
      </c>
      <c r="C57" s="16">
        <v>0</v>
      </c>
    </row>
    <row r="58" spans="1:3" s="13" customFormat="1" ht="12" customHeight="1" x14ac:dyDescent="0.2">
      <c r="A58" s="17" t="s">
        <v>104</v>
      </c>
      <c r="B58" s="18" t="s">
        <v>105</v>
      </c>
      <c r="C58" s="16">
        <v>0</v>
      </c>
    </row>
    <row r="59" spans="1:3" s="13" customFormat="1" ht="12" customHeight="1" x14ac:dyDescent="0.2">
      <c r="A59" s="17" t="s">
        <v>106</v>
      </c>
      <c r="B59" s="18" t="s">
        <v>107</v>
      </c>
      <c r="C59" s="16">
        <v>0</v>
      </c>
    </row>
    <row r="60" spans="1:3" s="13" customFormat="1" ht="12" customHeight="1" thickBot="1" x14ac:dyDescent="0.25">
      <c r="A60" s="20" t="s">
        <v>108</v>
      </c>
      <c r="B60" s="21" t="s">
        <v>109</v>
      </c>
      <c r="C60" s="16">
        <v>0</v>
      </c>
    </row>
    <row r="61" spans="1:3" s="13" customFormat="1" ht="12" customHeight="1" thickBot="1" x14ac:dyDescent="0.25">
      <c r="A61" s="10" t="s">
        <v>110</v>
      </c>
      <c r="B61" s="22" t="s">
        <v>111</v>
      </c>
      <c r="C61" s="12">
        <v>0</v>
      </c>
    </row>
    <row r="62" spans="1:3" s="13" customFormat="1" ht="12" customHeight="1" x14ac:dyDescent="0.2">
      <c r="A62" s="14" t="s">
        <v>112</v>
      </c>
      <c r="B62" s="15" t="s">
        <v>113</v>
      </c>
      <c r="C62" s="27">
        <v>0</v>
      </c>
    </row>
    <row r="63" spans="1:3" s="13" customFormat="1" ht="12" customHeight="1" x14ac:dyDescent="0.2">
      <c r="A63" s="17" t="s">
        <v>114</v>
      </c>
      <c r="B63" s="18" t="s">
        <v>115</v>
      </c>
      <c r="C63" s="27">
        <v>0</v>
      </c>
    </row>
    <row r="64" spans="1:3" s="13" customFormat="1" ht="12" customHeight="1" x14ac:dyDescent="0.2">
      <c r="A64" s="17" t="s">
        <v>116</v>
      </c>
      <c r="B64" s="18" t="s">
        <v>117</v>
      </c>
      <c r="C64" s="27">
        <v>0</v>
      </c>
    </row>
    <row r="65" spans="1:3" s="13" customFormat="1" ht="12" customHeight="1" thickBot="1" x14ac:dyDescent="0.25">
      <c r="A65" s="20" t="s">
        <v>118</v>
      </c>
      <c r="B65" s="21" t="s">
        <v>119</v>
      </c>
      <c r="C65" s="27">
        <v>0</v>
      </c>
    </row>
    <row r="66" spans="1:3" s="13" customFormat="1" ht="12" customHeight="1" thickBot="1" x14ac:dyDescent="0.25">
      <c r="A66" s="28" t="s">
        <v>120</v>
      </c>
      <c r="B66" s="11" t="s">
        <v>121</v>
      </c>
      <c r="C66" s="24">
        <v>1278220955</v>
      </c>
    </row>
    <row r="67" spans="1:3" s="13" customFormat="1" ht="12" customHeight="1" thickBot="1" x14ac:dyDescent="0.25">
      <c r="A67" s="29" t="s">
        <v>122</v>
      </c>
      <c r="B67" s="22" t="s">
        <v>123</v>
      </c>
      <c r="C67" s="12">
        <v>0</v>
      </c>
    </row>
    <row r="68" spans="1:3" s="13" customFormat="1" ht="12" customHeight="1" x14ac:dyDescent="0.2">
      <c r="A68" s="14" t="s">
        <v>124</v>
      </c>
      <c r="B68" s="15" t="s">
        <v>125</v>
      </c>
      <c r="C68" s="27">
        <v>0</v>
      </c>
    </row>
    <row r="69" spans="1:3" s="13" customFormat="1" ht="12" customHeight="1" x14ac:dyDescent="0.2">
      <c r="A69" s="17" t="s">
        <v>126</v>
      </c>
      <c r="B69" s="18" t="s">
        <v>127</v>
      </c>
      <c r="C69" s="27">
        <v>0</v>
      </c>
    </row>
    <row r="70" spans="1:3" s="13" customFormat="1" ht="12" customHeight="1" thickBot="1" x14ac:dyDescent="0.25">
      <c r="A70" s="20" t="s">
        <v>128</v>
      </c>
      <c r="B70" s="30" t="s">
        <v>129</v>
      </c>
      <c r="C70" s="27">
        <v>0</v>
      </c>
    </row>
    <row r="71" spans="1:3" s="13" customFormat="1" ht="12" customHeight="1" thickBot="1" x14ac:dyDescent="0.25">
      <c r="A71" s="29" t="s">
        <v>130</v>
      </c>
      <c r="B71" s="22" t="s">
        <v>131</v>
      </c>
      <c r="C71" s="12">
        <v>0</v>
      </c>
    </row>
    <row r="72" spans="1:3" s="13" customFormat="1" ht="12" customHeight="1" x14ac:dyDescent="0.2">
      <c r="A72" s="14" t="s">
        <v>132</v>
      </c>
      <c r="B72" s="15" t="s">
        <v>133</v>
      </c>
      <c r="C72" s="27">
        <v>0</v>
      </c>
    </row>
    <row r="73" spans="1:3" s="13" customFormat="1" ht="12" customHeight="1" x14ac:dyDescent="0.2">
      <c r="A73" s="17" t="s">
        <v>134</v>
      </c>
      <c r="B73" s="18" t="s">
        <v>135</v>
      </c>
      <c r="C73" s="27">
        <v>0</v>
      </c>
    </row>
    <row r="74" spans="1:3" s="13" customFormat="1" ht="12" customHeight="1" x14ac:dyDescent="0.2">
      <c r="A74" s="17" t="s">
        <v>136</v>
      </c>
      <c r="B74" s="18" t="s">
        <v>137</v>
      </c>
      <c r="C74" s="27">
        <v>0</v>
      </c>
    </row>
    <row r="75" spans="1:3" s="13" customFormat="1" ht="12" customHeight="1" thickBot="1" x14ac:dyDescent="0.25">
      <c r="A75" s="20" t="s">
        <v>138</v>
      </c>
      <c r="B75" s="21" t="s">
        <v>139</v>
      </c>
      <c r="C75" s="27">
        <v>0</v>
      </c>
    </row>
    <row r="76" spans="1:3" s="13" customFormat="1" ht="12" customHeight="1" thickBot="1" x14ac:dyDescent="0.25">
      <c r="A76" s="29" t="s">
        <v>140</v>
      </c>
      <c r="B76" s="22" t="s">
        <v>141</v>
      </c>
      <c r="C76" s="12">
        <v>726797380</v>
      </c>
    </row>
    <row r="77" spans="1:3" s="13" customFormat="1" ht="12" customHeight="1" x14ac:dyDescent="0.2">
      <c r="A77" s="14" t="s">
        <v>142</v>
      </c>
      <c r="B77" s="15" t="s">
        <v>143</v>
      </c>
      <c r="C77" s="27">
        <v>726797380</v>
      </c>
    </row>
    <row r="78" spans="1:3" s="13" customFormat="1" ht="12" customHeight="1" thickBot="1" x14ac:dyDescent="0.25">
      <c r="A78" s="20" t="s">
        <v>144</v>
      </c>
      <c r="B78" s="21" t="s">
        <v>145</v>
      </c>
      <c r="C78" s="27">
        <v>0</v>
      </c>
    </row>
    <row r="79" spans="1:3" s="13" customFormat="1" ht="12" customHeight="1" thickBot="1" x14ac:dyDescent="0.25">
      <c r="A79" s="29" t="s">
        <v>146</v>
      </c>
      <c r="B79" s="22" t="s">
        <v>147</v>
      </c>
      <c r="C79" s="12">
        <v>0</v>
      </c>
    </row>
    <row r="80" spans="1:3" s="13" customFormat="1" ht="12" customHeight="1" x14ac:dyDescent="0.2">
      <c r="A80" s="14" t="s">
        <v>148</v>
      </c>
      <c r="B80" s="15" t="s">
        <v>149</v>
      </c>
      <c r="C80" s="27">
        <v>0</v>
      </c>
    </row>
    <row r="81" spans="1:3" s="13" customFormat="1" ht="12" customHeight="1" x14ac:dyDescent="0.2">
      <c r="A81" s="17" t="s">
        <v>150</v>
      </c>
      <c r="B81" s="18" t="s">
        <v>151</v>
      </c>
      <c r="C81" s="27">
        <v>0</v>
      </c>
    </row>
    <row r="82" spans="1:3" s="13" customFormat="1" ht="12" customHeight="1" thickBot="1" x14ac:dyDescent="0.25">
      <c r="A82" s="20" t="s">
        <v>152</v>
      </c>
      <c r="B82" s="21" t="s">
        <v>153</v>
      </c>
      <c r="C82" s="27">
        <v>0</v>
      </c>
    </row>
    <row r="83" spans="1:3" s="13" customFormat="1" ht="12" customHeight="1" thickBot="1" x14ac:dyDescent="0.25">
      <c r="A83" s="29" t="s">
        <v>154</v>
      </c>
      <c r="B83" s="22" t="s">
        <v>155</v>
      </c>
      <c r="C83" s="12">
        <v>0</v>
      </c>
    </row>
    <row r="84" spans="1:3" s="13" customFormat="1" ht="12" customHeight="1" x14ac:dyDescent="0.2">
      <c r="A84" s="31" t="s">
        <v>156</v>
      </c>
      <c r="B84" s="15" t="s">
        <v>157</v>
      </c>
      <c r="C84" s="27">
        <v>0</v>
      </c>
    </row>
    <row r="85" spans="1:3" s="13" customFormat="1" ht="12" customHeight="1" x14ac:dyDescent="0.2">
      <c r="A85" s="32" t="s">
        <v>158</v>
      </c>
      <c r="B85" s="18" t="s">
        <v>159</v>
      </c>
      <c r="C85" s="27">
        <v>0</v>
      </c>
    </row>
    <row r="86" spans="1:3" s="13" customFormat="1" ht="12" customHeight="1" x14ac:dyDescent="0.2">
      <c r="A86" s="32" t="s">
        <v>160</v>
      </c>
      <c r="B86" s="18" t="s">
        <v>161</v>
      </c>
      <c r="C86" s="27">
        <v>0</v>
      </c>
    </row>
    <row r="87" spans="1:3" s="13" customFormat="1" ht="12" customHeight="1" thickBot="1" x14ac:dyDescent="0.25">
      <c r="A87" s="33" t="s">
        <v>162</v>
      </c>
      <c r="B87" s="21" t="s">
        <v>163</v>
      </c>
      <c r="C87" s="27">
        <v>0</v>
      </c>
    </row>
    <row r="88" spans="1:3" s="13" customFormat="1" ht="12" customHeight="1" thickBot="1" x14ac:dyDescent="0.25">
      <c r="A88" s="29" t="s">
        <v>164</v>
      </c>
      <c r="B88" s="22" t="s">
        <v>165</v>
      </c>
      <c r="C88" s="34"/>
    </row>
    <row r="89" spans="1:3" s="13" customFormat="1" ht="13.5" customHeight="1" thickBot="1" x14ac:dyDescent="0.25">
      <c r="A89" s="29" t="s">
        <v>166</v>
      </c>
      <c r="B89" s="22" t="s">
        <v>167</v>
      </c>
      <c r="C89" s="34"/>
    </row>
    <row r="90" spans="1:3" s="13" customFormat="1" ht="15.75" customHeight="1" thickBot="1" x14ac:dyDescent="0.25">
      <c r="A90" s="29" t="s">
        <v>168</v>
      </c>
      <c r="B90" s="35" t="s">
        <v>169</v>
      </c>
      <c r="C90" s="24">
        <v>726797380</v>
      </c>
    </row>
    <row r="91" spans="1:3" s="13" customFormat="1" ht="16.5" customHeight="1" thickBot="1" x14ac:dyDescent="0.25">
      <c r="A91" s="36" t="s">
        <v>170</v>
      </c>
      <c r="B91" s="37" t="s">
        <v>171</v>
      </c>
      <c r="C91" s="24">
        <v>2005018335</v>
      </c>
    </row>
    <row r="92" spans="1:3" s="13" customFormat="1" ht="29.25" customHeight="1" x14ac:dyDescent="0.2">
      <c r="A92" s="38"/>
      <c r="B92" s="39"/>
      <c r="C92" s="40"/>
    </row>
    <row r="93" spans="1:3" ht="16.5" customHeight="1" x14ac:dyDescent="0.25">
      <c r="A93" s="270" t="s">
        <v>172</v>
      </c>
      <c r="B93" s="270"/>
      <c r="C93" s="270"/>
    </row>
    <row r="94" spans="1:3" s="42" customFormat="1" ht="16.5" customHeight="1" thickBot="1" x14ac:dyDescent="0.3">
      <c r="A94" s="271" t="s">
        <v>173</v>
      </c>
      <c r="B94" s="271"/>
      <c r="C94" s="41" t="s">
        <v>2</v>
      </c>
    </row>
    <row r="95" spans="1:3" ht="38.1" customHeight="1" thickBot="1" x14ac:dyDescent="0.3">
      <c r="A95" s="3" t="s">
        <v>3</v>
      </c>
      <c r="B95" s="4" t="s">
        <v>174</v>
      </c>
      <c r="C95" s="5" t="s">
        <v>372</v>
      </c>
    </row>
    <row r="96" spans="1:3" s="9" customFormat="1" ht="12" customHeight="1" thickBot="1" x14ac:dyDescent="0.25">
      <c r="A96" s="43"/>
      <c r="B96" s="44" t="s">
        <v>5</v>
      </c>
      <c r="C96" s="45" t="s">
        <v>6</v>
      </c>
    </row>
    <row r="97" spans="1:3" ht="12" customHeight="1" thickBot="1" x14ac:dyDescent="0.3">
      <c r="A97" s="46" t="s">
        <v>7</v>
      </c>
      <c r="B97" s="47" t="s">
        <v>175</v>
      </c>
      <c r="C97" s="48">
        <v>1232007741</v>
      </c>
    </row>
    <row r="98" spans="1:3" ht="12" customHeight="1" x14ac:dyDescent="0.25">
      <c r="A98" s="49" t="s">
        <v>9</v>
      </c>
      <c r="B98" s="50" t="s">
        <v>176</v>
      </c>
      <c r="C98" s="82">
        <v>482966491</v>
      </c>
    </row>
    <row r="99" spans="1:3" ht="12" customHeight="1" x14ac:dyDescent="0.25">
      <c r="A99" s="17" t="s">
        <v>11</v>
      </c>
      <c r="B99" s="52" t="s">
        <v>177</v>
      </c>
      <c r="C99" s="53">
        <v>71346291</v>
      </c>
    </row>
    <row r="100" spans="1:3" ht="12" customHeight="1" x14ac:dyDescent="0.25">
      <c r="A100" s="17" t="s">
        <v>12</v>
      </c>
      <c r="B100" s="52" t="s">
        <v>178</v>
      </c>
      <c r="C100" s="53">
        <v>485416609</v>
      </c>
    </row>
    <row r="101" spans="1:3" ht="12" customHeight="1" x14ac:dyDescent="0.25">
      <c r="A101" s="17" t="s">
        <v>13</v>
      </c>
      <c r="B101" s="55" t="s">
        <v>179</v>
      </c>
      <c r="C101" s="53">
        <v>28450000</v>
      </c>
    </row>
    <row r="102" spans="1:3" ht="12" customHeight="1" x14ac:dyDescent="0.25">
      <c r="A102" s="17" t="s">
        <v>180</v>
      </c>
      <c r="B102" s="56" t="s">
        <v>181</v>
      </c>
      <c r="C102" s="53">
        <v>28250000</v>
      </c>
    </row>
    <row r="103" spans="1:3" ht="12" customHeight="1" x14ac:dyDescent="0.25">
      <c r="A103" s="17" t="s">
        <v>16</v>
      </c>
      <c r="B103" s="52" t="s">
        <v>182</v>
      </c>
      <c r="C103" s="57">
        <v>0</v>
      </c>
    </row>
    <row r="104" spans="1:3" ht="12" customHeight="1" x14ac:dyDescent="0.25">
      <c r="A104" s="17" t="s">
        <v>183</v>
      </c>
      <c r="B104" s="58" t="s">
        <v>184</v>
      </c>
      <c r="C104" s="57">
        <v>0</v>
      </c>
    </row>
    <row r="105" spans="1:3" ht="12" customHeight="1" x14ac:dyDescent="0.25">
      <c r="A105" s="17" t="s">
        <v>185</v>
      </c>
      <c r="B105" s="58" t="s">
        <v>186</v>
      </c>
      <c r="C105" s="57">
        <v>0</v>
      </c>
    </row>
    <row r="106" spans="1:3" ht="12" customHeight="1" x14ac:dyDescent="0.25">
      <c r="A106" s="17" t="s">
        <v>187</v>
      </c>
      <c r="B106" s="59" t="s">
        <v>188</v>
      </c>
      <c r="C106" s="57">
        <v>0</v>
      </c>
    </row>
    <row r="107" spans="1:3" ht="12" customHeight="1" x14ac:dyDescent="0.25">
      <c r="A107" s="17" t="s">
        <v>189</v>
      </c>
      <c r="B107" s="60" t="s">
        <v>190</v>
      </c>
      <c r="C107" s="57">
        <v>0</v>
      </c>
    </row>
    <row r="108" spans="1:3" ht="12" customHeight="1" x14ac:dyDescent="0.25">
      <c r="A108" s="17" t="s">
        <v>191</v>
      </c>
      <c r="B108" s="60" t="s">
        <v>192</v>
      </c>
      <c r="C108" s="57">
        <v>0</v>
      </c>
    </row>
    <row r="109" spans="1:3" ht="12" customHeight="1" x14ac:dyDescent="0.25">
      <c r="A109" s="17" t="s">
        <v>193</v>
      </c>
      <c r="B109" s="59" t="s">
        <v>194</v>
      </c>
      <c r="C109" s="57">
        <v>1000000</v>
      </c>
    </row>
    <row r="110" spans="1:3" ht="12" customHeight="1" x14ac:dyDescent="0.25">
      <c r="A110" s="17" t="s">
        <v>195</v>
      </c>
      <c r="B110" s="59" t="s">
        <v>196</v>
      </c>
      <c r="C110" s="57">
        <v>0</v>
      </c>
    </row>
    <row r="111" spans="1:3" ht="12" customHeight="1" x14ac:dyDescent="0.25">
      <c r="A111" s="17" t="s">
        <v>197</v>
      </c>
      <c r="B111" s="60" t="s">
        <v>198</v>
      </c>
      <c r="C111" s="57">
        <v>0</v>
      </c>
    </row>
    <row r="112" spans="1:3" ht="12" customHeight="1" x14ac:dyDescent="0.25">
      <c r="A112" s="61" t="s">
        <v>199</v>
      </c>
      <c r="B112" s="58" t="s">
        <v>200</v>
      </c>
      <c r="C112" s="57">
        <v>0</v>
      </c>
    </row>
    <row r="113" spans="1:3" ht="12" customHeight="1" x14ac:dyDescent="0.25">
      <c r="A113" s="17" t="s">
        <v>201</v>
      </c>
      <c r="B113" s="58" t="s">
        <v>202</v>
      </c>
      <c r="C113" s="57">
        <v>0</v>
      </c>
    </row>
    <row r="114" spans="1:3" ht="12" customHeight="1" x14ac:dyDescent="0.25">
      <c r="A114" s="20" t="s">
        <v>203</v>
      </c>
      <c r="B114" s="58" t="s">
        <v>204</v>
      </c>
      <c r="C114" s="57">
        <v>27250000</v>
      </c>
    </row>
    <row r="115" spans="1:3" ht="12" customHeight="1" x14ac:dyDescent="0.25">
      <c r="A115" s="17" t="s">
        <v>205</v>
      </c>
      <c r="B115" s="55" t="s">
        <v>206</v>
      </c>
      <c r="C115" s="57">
        <v>135578350</v>
      </c>
    </row>
    <row r="116" spans="1:3" ht="12" customHeight="1" x14ac:dyDescent="0.25">
      <c r="A116" s="17" t="s">
        <v>207</v>
      </c>
      <c r="B116" s="52" t="s">
        <v>208</v>
      </c>
      <c r="C116" s="57">
        <v>0</v>
      </c>
    </row>
    <row r="117" spans="1:3" ht="12" customHeight="1" thickBot="1" x14ac:dyDescent="0.3">
      <c r="A117" s="20" t="s">
        <v>209</v>
      </c>
      <c r="B117" s="62" t="s">
        <v>210</v>
      </c>
      <c r="C117" s="57">
        <v>135578350</v>
      </c>
    </row>
    <row r="118" spans="1:3" ht="12" customHeight="1" thickBot="1" x14ac:dyDescent="0.3">
      <c r="A118" s="10" t="s">
        <v>18</v>
      </c>
      <c r="B118" s="63" t="s">
        <v>211</v>
      </c>
      <c r="C118" s="12">
        <v>708501970</v>
      </c>
    </row>
    <row r="119" spans="1:3" ht="12" customHeight="1" x14ac:dyDescent="0.25">
      <c r="A119" s="14" t="s">
        <v>20</v>
      </c>
      <c r="B119" s="52" t="s">
        <v>212</v>
      </c>
      <c r="C119" s="16">
        <v>658028820</v>
      </c>
    </row>
    <row r="120" spans="1:3" ht="12" customHeight="1" x14ac:dyDescent="0.25">
      <c r="A120" s="14" t="s">
        <v>22</v>
      </c>
      <c r="B120" s="64" t="s">
        <v>213</v>
      </c>
      <c r="C120" s="16"/>
    </row>
    <row r="121" spans="1:3" ht="12" customHeight="1" x14ac:dyDescent="0.25">
      <c r="A121" s="14" t="s">
        <v>24</v>
      </c>
      <c r="B121" s="64" t="s">
        <v>214</v>
      </c>
      <c r="C121" s="53">
        <v>50473150</v>
      </c>
    </row>
    <row r="122" spans="1:3" ht="12" customHeight="1" x14ac:dyDescent="0.25">
      <c r="A122" s="14" t="s">
        <v>26</v>
      </c>
      <c r="B122" s="64" t="s">
        <v>215</v>
      </c>
      <c r="C122" s="65"/>
    </row>
    <row r="123" spans="1:3" ht="12" customHeight="1" x14ac:dyDescent="0.25">
      <c r="A123" s="14" t="s">
        <v>28</v>
      </c>
      <c r="B123" s="21" t="s">
        <v>216</v>
      </c>
      <c r="C123" s="65">
        <v>0</v>
      </c>
    </row>
    <row r="124" spans="1:3" ht="12" customHeight="1" x14ac:dyDescent="0.25">
      <c r="A124" s="14" t="s">
        <v>30</v>
      </c>
      <c r="B124" s="19" t="s">
        <v>217</v>
      </c>
      <c r="C124" s="65"/>
    </row>
    <row r="125" spans="1:3" ht="12" customHeight="1" x14ac:dyDescent="0.25">
      <c r="A125" s="14" t="s">
        <v>218</v>
      </c>
      <c r="B125" s="66" t="s">
        <v>219</v>
      </c>
      <c r="C125" s="65"/>
    </row>
    <row r="126" spans="1:3" x14ac:dyDescent="0.25">
      <c r="A126" s="14" t="s">
        <v>220</v>
      </c>
      <c r="B126" s="60" t="s">
        <v>192</v>
      </c>
      <c r="C126" s="65"/>
    </row>
    <row r="127" spans="1:3" ht="12" customHeight="1" x14ac:dyDescent="0.25">
      <c r="A127" s="14" t="s">
        <v>221</v>
      </c>
      <c r="B127" s="60" t="s">
        <v>222</v>
      </c>
      <c r="C127" s="65"/>
    </row>
    <row r="128" spans="1:3" ht="12" customHeight="1" x14ac:dyDescent="0.25">
      <c r="A128" s="14" t="s">
        <v>223</v>
      </c>
      <c r="B128" s="60" t="s">
        <v>224</v>
      </c>
      <c r="C128" s="65"/>
    </row>
    <row r="129" spans="1:3" ht="12" customHeight="1" x14ac:dyDescent="0.25">
      <c r="A129" s="14" t="s">
        <v>225</v>
      </c>
      <c r="B129" s="60" t="s">
        <v>198</v>
      </c>
      <c r="C129" s="65"/>
    </row>
    <row r="130" spans="1:3" ht="12" customHeight="1" x14ac:dyDescent="0.25">
      <c r="A130" s="14" t="s">
        <v>226</v>
      </c>
      <c r="B130" s="60" t="s">
        <v>227</v>
      </c>
      <c r="C130" s="65"/>
    </row>
    <row r="131" spans="1:3" ht="16.5" thickBot="1" x14ac:dyDescent="0.3">
      <c r="A131" s="61" t="s">
        <v>228</v>
      </c>
      <c r="B131" s="60" t="s">
        <v>229</v>
      </c>
      <c r="C131" s="67"/>
    </row>
    <row r="132" spans="1:3" ht="12" customHeight="1" thickBot="1" x14ac:dyDescent="0.3">
      <c r="A132" s="10" t="s">
        <v>32</v>
      </c>
      <c r="B132" s="68" t="s">
        <v>230</v>
      </c>
      <c r="C132" s="12">
        <v>1940509711</v>
      </c>
    </row>
    <row r="133" spans="1:3" ht="12" customHeight="1" thickBot="1" x14ac:dyDescent="0.3">
      <c r="A133" s="10" t="s">
        <v>231</v>
      </c>
      <c r="B133" s="68" t="s">
        <v>232</v>
      </c>
      <c r="C133" s="12">
        <v>11440000</v>
      </c>
    </row>
    <row r="134" spans="1:3" ht="12" customHeight="1" x14ac:dyDescent="0.25">
      <c r="A134" s="14" t="s">
        <v>48</v>
      </c>
      <c r="B134" s="64" t="s">
        <v>233</v>
      </c>
      <c r="C134" s="65">
        <v>11440000</v>
      </c>
    </row>
    <row r="135" spans="1:3" ht="12" customHeight="1" x14ac:dyDescent="0.25">
      <c r="A135" s="14" t="s">
        <v>50</v>
      </c>
      <c r="B135" s="64" t="s">
        <v>234</v>
      </c>
      <c r="C135" s="65">
        <v>0</v>
      </c>
    </row>
    <row r="136" spans="1:3" ht="12" customHeight="1" thickBot="1" x14ac:dyDescent="0.3">
      <c r="A136" s="61" t="s">
        <v>52</v>
      </c>
      <c r="B136" s="64" t="s">
        <v>235</v>
      </c>
      <c r="C136" s="65">
        <v>0</v>
      </c>
    </row>
    <row r="137" spans="1:3" ht="12" customHeight="1" thickBot="1" x14ac:dyDescent="0.3">
      <c r="A137" s="10" t="s">
        <v>64</v>
      </c>
      <c r="B137" s="68" t="s">
        <v>236</v>
      </c>
      <c r="C137" s="12">
        <v>0</v>
      </c>
    </row>
    <row r="138" spans="1:3" ht="12" customHeight="1" x14ac:dyDescent="0.25">
      <c r="A138" s="14" t="s">
        <v>66</v>
      </c>
      <c r="B138" s="69" t="s">
        <v>237</v>
      </c>
      <c r="C138" s="65">
        <v>0</v>
      </c>
    </row>
    <row r="139" spans="1:3" ht="12" customHeight="1" x14ac:dyDescent="0.25">
      <c r="A139" s="14" t="s">
        <v>68</v>
      </c>
      <c r="B139" s="69" t="s">
        <v>238</v>
      </c>
      <c r="C139" s="65">
        <v>0</v>
      </c>
    </row>
    <row r="140" spans="1:3" ht="12" customHeight="1" x14ac:dyDescent="0.25">
      <c r="A140" s="14" t="s">
        <v>70</v>
      </c>
      <c r="B140" s="69" t="s">
        <v>239</v>
      </c>
      <c r="C140" s="65">
        <v>0</v>
      </c>
    </row>
    <row r="141" spans="1:3" ht="12" customHeight="1" x14ac:dyDescent="0.25">
      <c r="A141" s="14" t="s">
        <v>72</v>
      </c>
      <c r="B141" s="69" t="s">
        <v>240</v>
      </c>
      <c r="C141" s="65">
        <v>0</v>
      </c>
    </row>
    <row r="142" spans="1:3" ht="12" customHeight="1" x14ac:dyDescent="0.25">
      <c r="A142" s="14" t="s">
        <v>74</v>
      </c>
      <c r="B142" s="69" t="s">
        <v>241</v>
      </c>
      <c r="C142" s="65">
        <v>0</v>
      </c>
    </row>
    <row r="143" spans="1:3" ht="12" customHeight="1" thickBot="1" x14ac:dyDescent="0.3">
      <c r="A143" s="61" t="s">
        <v>76</v>
      </c>
      <c r="B143" s="69" t="s">
        <v>242</v>
      </c>
      <c r="C143" s="65">
        <v>0</v>
      </c>
    </row>
    <row r="144" spans="1:3" ht="12" customHeight="1" thickBot="1" x14ac:dyDescent="0.3">
      <c r="A144" s="10" t="s">
        <v>88</v>
      </c>
      <c r="B144" s="68" t="s">
        <v>243</v>
      </c>
      <c r="C144" s="24">
        <v>20060274</v>
      </c>
    </row>
    <row r="145" spans="1:9" ht="12" customHeight="1" x14ac:dyDescent="0.25">
      <c r="A145" s="14" t="s">
        <v>90</v>
      </c>
      <c r="B145" s="69" t="s">
        <v>244</v>
      </c>
      <c r="C145" s="65">
        <v>0</v>
      </c>
    </row>
    <row r="146" spans="1:9" ht="12" customHeight="1" x14ac:dyDescent="0.25">
      <c r="A146" s="14" t="s">
        <v>92</v>
      </c>
      <c r="B146" s="69" t="s">
        <v>245</v>
      </c>
      <c r="C146" s="65">
        <v>19566899</v>
      </c>
    </row>
    <row r="147" spans="1:9" ht="12" customHeight="1" x14ac:dyDescent="0.25">
      <c r="A147" s="14" t="s">
        <v>94</v>
      </c>
      <c r="B147" s="69" t="s">
        <v>246</v>
      </c>
      <c r="C147" s="65">
        <v>0</v>
      </c>
    </row>
    <row r="148" spans="1:9" ht="12" customHeight="1" thickBot="1" x14ac:dyDescent="0.3">
      <c r="A148" s="61" t="s">
        <v>96</v>
      </c>
      <c r="B148" s="70" t="s">
        <v>247</v>
      </c>
      <c r="C148" s="65">
        <v>493375</v>
      </c>
    </row>
    <row r="149" spans="1:9" ht="12" customHeight="1" thickBot="1" x14ac:dyDescent="0.3">
      <c r="A149" s="10" t="s">
        <v>248</v>
      </c>
      <c r="B149" s="68" t="s">
        <v>249</v>
      </c>
      <c r="C149" s="71">
        <v>0</v>
      </c>
    </row>
    <row r="150" spans="1:9" ht="12" customHeight="1" x14ac:dyDescent="0.25">
      <c r="A150" s="14" t="s">
        <v>102</v>
      </c>
      <c r="B150" s="69" t="s">
        <v>250</v>
      </c>
      <c r="C150" s="65"/>
    </row>
    <row r="151" spans="1:9" ht="12" customHeight="1" x14ac:dyDescent="0.25">
      <c r="A151" s="14" t="s">
        <v>104</v>
      </c>
      <c r="B151" s="69" t="s">
        <v>251</v>
      </c>
      <c r="C151" s="65"/>
    </row>
    <row r="152" spans="1:9" ht="12" customHeight="1" x14ac:dyDescent="0.25">
      <c r="A152" s="14" t="s">
        <v>106</v>
      </c>
      <c r="B152" s="69" t="s">
        <v>252</v>
      </c>
      <c r="C152" s="65"/>
    </row>
    <row r="153" spans="1:9" ht="12" customHeight="1" x14ac:dyDescent="0.25">
      <c r="A153" s="14" t="s">
        <v>108</v>
      </c>
      <c r="B153" s="69" t="s">
        <v>253</v>
      </c>
      <c r="C153" s="65"/>
    </row>
    <row r="154" spans="1:9" ht="12" customHeight="1" thickBot="1" x14ac:dyDescent="0.3">
      <c r="A154" s="14" t="s">
        <v>254</v>
      </c>
      <c r="B154" s="69" t="s">
        <v>255</v>
      </c>
      <c r="C154" s="65"/>
    </row>
    <row r="155" spans="1:9" ht="12" customHeight="1" thickBot="1" x14ac:dyDescent="0.3">
      <c r="A155" s="10" t="s">
        <v>110</v>
      </c>
      <c r="B155" s="68" t="s">
        <v>256</v>
      </c>
      <c r="C155" s="72"/>
    </row>
    <row r="156" spans="1:9" ht="12" customHeight="1" thickBot="1" x14ac:dyDescent="0.3">
      <c r="A156" s="10" t="s">
        <v>257</v>
      </c>
      <c r="B156" s="68" t="s">
        <v>258</v>
      </c>
      <c r="C156" s="72"/>
    </row>
    <row r="157" spans="1:9" ht="15" customHeight="1" thickBot="1" x14ac:dyDescent="0.3">
      <c r="A157" s="10" t="s">
        <v>259</v>
      </c>
      <c r="B157" s="68" t="s">
        <v>260</v>
      </c>
      <c r="C157" s="73">
        <v>31500274</v>
      </c>
      <c r="F157" s="74"/>
      <c r="G157" s="75"/>
      <c r="H157" s="75"/>
      <c r="I157" s="75"/>
    </row>
    <row r="158" spans="1:9" s="13" customFormat="1" ht="12.95" customHeight="1" thickBot="1" x14ac:dyDescent="0.25">
      <c r="A158" s="76" t="s">
        <v>261</v>
      </c>
      <c r="B158" s="77" t="s">
        <v>262</v>
      </c>
      <c r="C158" s="73">
        <v>1972009985</v>
      </c>
    </row>
    <row r="159" spans="1:9" ht="7.5" customHeight="1" x14ac:dyDescent="0.25"/>
    <row r="160" spans="1:9" x14ac:dyDescent="0.25">
      <c r="A160" s="272" t="s">
        <v>263</v>
      </c>
      <c r="B160" s="272"/>
      <c r="C160" s="272"/>
    </row>
    <row r="161" spans="1:4" ht="15" customHeight="1" thickBot="1" x14ac:dyDescent="0.3">
      <c r="A161" s="268" t="s">
        <v>264</v>
      </c>
      <c r="B161" s="268"/>
      <c r="C161" s="2" t="s">
        <v>265</v>
      </c>
    </row>
    <row r="162" spans="1:4" ht="13.5" customHeight="1" thickBot="1" x14ac:dyDescent="0.3">
      <c r="A162" s="10">
        <v>1</v>
      </c>
      <c r="B162" s="63" t="s">
        <v>266</v>
      </c>
      <c r="C162" s="12">
        <v>-662288756</v>
      </c>
      <c r="D162" s="80"/>
    </row>
    <row r="163" spans="1:4" ht="27.75" customHeight="1" thickBot="1" x14ac:dyDescent="0.3">
      <c r="A163" s="10" t="s">
        <v>18</v>
      </c>
      <c r="B163" s="63" t="s">
        <v>267</v>
      </c>
      <c r="C163" s="12">
        <v>695297106</v>
      </c>
    </row>
  </sheetData>
  <mergeCells count="7">
    <mergeCell ref="A1:C1"/>
    <mergeCell ref="A161:B161"/>
    <mergeCell ref="A2:C2"/>
    <mergeCell ref="A3:B3"/>
    <mergeCell ref="A93:C93"/>
    <mergeCell ref="A94:B94"/>
    <mergeCell ref="A160:C160"/>
  </mergeCells>
  <printOptions horizontalCentered="1"/>
  <pageMargins left="0.78740157480314965" right="0.78740157480314965" top="1.4566929133858268" bottom="0.86614173228346458" header="0.78740157480314965" footer="0.59055118110236227"/>
  <pageSetup paperSize="9" scale="58" fitToHeight="2" orientation="portrait" r:id="rId1"/>
  <headerFooter alignWithMargins="0">
    <oddHeader>&amp;C&amp;"Times New Roman CE,Félkövér"&amp;12
Ibrány Város Önkormányzata
2020. ÉVI KÖLTSÉGVETÉS KÖTELEZŐ FELADATAINAK MÉRLEGE &amp;R&amp;"Times New Roman CE,Félkövér dőlt" 2. melléklet</oddHeader>
  </headerFooter>
  <rowBreaks count="1" manualBreakCount="1">
    <brk id="91" max="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4"/>
  <sheetViews>
    <sheetView tabSelected="1" view="pageBreakPreview" topLeftCell="B1" zoomScaleNormal="115" zoomScaleSheetLayoutView="100" workbookViewId="0">
      <selection activeCell="B4" sqref="B4"/>
    </sheetView>
  </sheetViews>
  <sheetFormatPr defaultColWidth="8" defaultRowHeight="12.75" x14ac:dyDescent="0.25"/>
  <cols>
    <col min="1" max="1" width="5.85546875" style="87" customWidth="1"/>
    <col min="2" max="2" width="47.28515625" style="90" customWidth="1"/>
    <col min="3" max="3" width="14" style="87" customWidth="1"/>
    <col min="4" max="4" width="47.28515625" style="87" customWidth="1"/>
    <col min="5" max="5" width="14" style="87" customWidth="1"/>
    <col min="6" max="6" width="4.140625" style="87" customWidth="1"/>
    <col min="7" max="7" width="8" style="87"/>
    <col min="8" max="8" width="8.85546875" style="87" bestFit="1" customWidth="1"/>
    <col min="9" max="16384" width="8" style="87"/>
  </cols>
  <sheetData>
    <row r="1" spans="1:8" ht="24" customHeight="1" x14ac:dyDescent="0.25">
      <c r="B1" s="278" t="s">
        <v>463</v>
      </c>
      <c r="C1" s="278"/>
      <c r="D1" s="278"/>
      <c r="E1" s="278"/>
    </row>
    <row r="2" spans="1:8" ht="39.75" customHeight="1" x14ac:dyDescent="0.25">
      <c r="B2" s="88" t="s">
        <v>278</v>
      </c>
      <c r="C2" s="89"/>
      <c r="D2" s="89"/>
      <c r="E2" s="89"/>
      <c r="F2" s="274"/>
    </row>
    <row r="3" spans="1:8" ht="14.25" thickBot="1" x14ac:dyDescent="0.3">
      <c r="B3" s="259" t="s">
        <v>473</v>
      </c>
      <c r="E3" s="91" t="s">
        <v>279</v>
      </c>
      <c r="F3" s="274"/>
    </row>
    <row r="4" spans="1:8" ht="18" customHeight="1" thickBot="1" x14ac:dyDescent="0.3">
      <c r="A4" s="275" t="s">
        <v>3</v>
      </c>
      <c r="B4" s="92" t="s">
        <v>280</v>
      </c>
      <c r="C4" s="93"/>
      <c r="D4" s="92" t="s">
        <v>281</v>
      </c>
      <c r="E4" s="94"/>
      <c r="F4" s="274"/>
    </row>
    <row r="5" spans="1:8" s="98" customFormat="1" ht="35.25" customHeight="1" thickBot="1" x14ac:dyDescent="0.3">
      <c r="A5" s="276"/>
      <c r="B5" s="95" t="s">
        <v>282</v>
      </c>
      <c r="C5" s="96" t="s">
        <v>372</v>
      </c>
      <c r="D5" s="95" t="s">
        <v>282</v>
      </c>
      <c r="E5" s="97" t="s">
        <v>372</v>
      </c>
      <c r="F5" s="274"/>
    </row>
    <row r="6" spans="1:8" s="103" customFormat="1" ht="12" customHeight="1" thickBot="1" x14ac:dyDescent="0.3">
      <c r="A6" s="99"/>
      <c r="B6" s="100" t="s">
        <v>5</v>
      </c>
      <c r="C6" s="101" t="s">
        <v>6</v>
      </c>
      <c r="D6" s="100" t="s">
        <v>283</v>
      </c>
      <c r="E6" s="102" t="s">
        <v>284</v>
      </c>
      <c r="F6" s="274"/>
    </row>
    <row r="7" spans="1:8" ht="12.95" customHeight="1" x14ac:dyDescent="0.25">
      <c r="A7" s="104" t="s">
        <v>7</v>
      </c>
      <c r="B7" s="105" t="s">
        <v>285</v>
      </c>
      <c r="C7" s="106">
        <v>547580890</v>
      </c>
      <c r="D7" s="105" t="s">
        <v>286</v>
      </c>
      <c r="E7" s="107">
        <v>517392825</v>
      </c>
      <c r="F7" s="274"/>
    </row>
    <row r="8" spans="1:8" ht="12.95" customHeight="1" x14ac:dyDescent="0.25">
      <c r="A8" s="108" t="s">
        <v>18</v>
      </c>
      <c r="B8" s="109" t="s">
        <v>287</v>
      </c>
      <c r="C8" s="106">
        <v>179911599</v>
      </c>
      <c r="D8" s="109" t="s">
        <v>177</v>
      </c>
      <c r="E8" s="107">
        <v>77658259</v>
      </c>
      <c r="F8" s="274"/>
    </row>
    <row r="9" spans="1:8" ht="12.95" customHeight="1" x14ac:dyDescent="0.25">
      <c r="A9" s="108" t="s">
        <v>32</v>
      </c>
      <c r="B9" s="109" t="s">
        <v>288</v>
      </c>
      <c r="C9" s="110"/>
      <c r="D9" s="109" t="s">
        <v>289</v>
      </c>
      <c r="E9" s="107">
        <v>511540631</v>
      </c>
      <c r="F9" s="274"/>
      <c r="H9" s="87">
        <v>67800000</v>
      </c>
    </row>
    <row r="10" spans="1:8" ht="12.95" customHeight="1" x14ac:dyDescent="0.25">
      <c r="A10" s="108" t="s">
        <v>231</v>
      </c>
      <c r="B10" s="109" t="s">
        <v>290</v>
      </c>
      <c r="C10" s="110">
        <v>92399852</v>
      </c>
      <c r="D10" s="109" t="s">
        <v>179</v>
      </c>
      <c r="E10" s="107">
        <v>28450000</v>
      </c>
      <c r="F10" s="274"/>
      <c r="H10" s="87">
        <v>40000</v>
      </c>
    </row>
    <row r="11" spans="1:8" ht="12.95" customHeight="1" x14ac:dyDescent="0.25">
      <c r="A11" s="108" t="s">
        <v>64</v>
      </c>
      <c r="B11" s="111" t="s">
        <v>291</v>
      </c>
      <c r="C11" s="110">
        <v>92053727</v>
      </c>
      <c r="D11" s="109" t="s">
        <v>181</v>
      </c>
      <c r="E11" s="107">
        <v>28421011</v>
      </c>
      <c r="F11" s="274"/>
      <c r="H11" s="87">
        <v>13500000</v>
      </c>
    </row>
    <row r="12" spans="1:8" ht="12.95" customHeight="1" x14ac:dyDescent="0.25">
      <c r="A12" s="108" t="s">
        <v>88</v>
      </c>
      <c r="B12" s="109" t="s">
        <v>292</v>
      </c>
      <c r="C12" s="112">
        <v>0</v>
      </c>
      <c r="D12" s="109" t="s">
        <v>206</v>
      </c>
      <c r="E12" s="107">
        <v>135578350</v>
      </c>
      <c r="F12" s="274"/>
      <c r="H12" s="87">
        <v>15200000</v>
      </c>
    </row>
    <row r="13" spans="1:8" ht="12.95" customHeight="1" x14ac:dyDescent="0.25">
      <c r="A13" s="108" t="s">
        <v>248</v>
      </c>
      <c r="B13" s="109" t="s">
        <v>293</v>
      </c>
      <c r="C13" s="110"/>
      <c r="D13" s="113"/>
      <c r="E13" s="114"/>
      <c r="F13" s="274"/>
      <c r="H13" s="87">
        <f>SUM(H9:H12)</f>
        <v>96540000</v>
      </c>
    </row>
    <row r="14" spans="1:8" ht="12.95" customHeight="1" x14ac:dyDescent="0.25">
      <c r="A14" s="108" t="s">
        <v>110</v>
      </c>
      <c r="B14" s="113"/>
      <c r="C14" s="110"/>
      <c r="D14" s="113"/>
      <c r="E14" s="114"/>
      <c r="F14" s="274"/>
    </row>
    <row r="15" spans="1:8" ht="12.95" customHeight="1" x14ac:dyDescent="0.25">
      <c r="A15" s="108" t="s">
        <v>257</v>
      </c>
      <c r="B15" s="115"/>
      <c r="C15" s="112"/>
      <c r="D15" s="113"/>
      <c r="E15" s="114"/>
      <c r="F15" s="274"/>
    </row>
    <row r="16" spans="1:8" ht="12.95" customHeight="1" x14ac:dyDescent="0.25">
      <c r="A16" s="108" t="s">
        <v>259</v>
      </c>
      <c r="B16" s="113"/>
      <c r="C16" s="110"/>
      <c r="D16" s="113"/>
      <c r="E16" s="114"/>
      <c r="F16" s="274"/>
    </row>
    <row r="17" spans="1:6" ht="12.95" customHeight="1" x14ac:dyDescent="0.25">
      <c r="A17" s="108" t="s">
        <v>261</v>
      </c>
      <c r="B17" s="113"/>
      <c r="C17" s="110"/>
      <c r="D17" s="113"/>
      <c r="E17" s="114"/>
      <c r="F17" s="274"/>
    </row>
    <row r="18" spans="1:6" ht="12.95" customHeight="1" thickBot="1" x14ac:dyDescent="0.3">
      <c r="A18" s="108" t="s">
        <v>294</v>
      </c>
      <c r="B18" s="116"/>
      <c r="C18" s="117"/>
      <c r="D18" s="113"/>
      <c r="E18" s="118"/>
      <c r="F18" s="274"/>
    </row>
    <row r="19" spans="1:6" ht="15.95" customHeight="1" thickBot="1" x14ac:dyDescent="0.3">
      <c r="A19" s="119" t="s">
        <v>295</v>
      </c>
      <c r="B19" s="120" t="s">
        <v>296</v>
      </c>
      <c r="C19" s="121">
        <v>911946068</v>
      </c>
      <c r="D19" s="120" t="s">
        <v>297</v>
      </c>
      <c r="E19" s="122">
        <v>1299041076</v>
      </c>
      <c r="F19" s="274"/>
    </row>
    <row r="20" spans="1:6" ht="12.95" customHeight="1" x14ac:dyDescent="0.25">
      <c r="A20" s="123" t="s">
        <v>298</v>
      </c>
      <c r="B20" s="124" t="s">
        <v>299</v>
      </c>
      <c r="C20" s="125">
        <v>406661907</v>
      </c>
      <c r="D20" s="126" t="s">
        <v>300</v>
      </c>
      <c r="E20" s="127"/>
      <c r="F20" s="274"/>
    </row>
    <row r="21" spans="1:6" ht="12.95" customHeight="1" x14ac:dyDescent="0.25">
      <c r="A21" s="128" t="s">
        <v>301</v>
      </c>
      <c r="B21" s="126" t="s">
        <v>302</v>
      </c>
      <c r="C21" s="129">
        <v>405692324</v>
      </c>
      <c r="D21" s="126" t="s">
        <v>303</v>
      </c>
      <c r="E21" s="130"/>
      <c r="F21" s="274"/>
    </row>
    <row r="22" spans="1:6" ht="12.95" customHeight="1" x14ac:dyDescent="0.25">
      <c r="A22" s="128" t="s">
        <v>304</v>
      </c>
      <c r="B22" s="126" t="s">
        <v>305</v>
      </c>
      <c r="C22" s="129">
        <v>969583</v>
      </c>
      <c r="D22" s="126" t="s">
        <v>306</v>
      </c>
      <c r="E22" s="130"/>
      <c r="F22" s="274"/>
    </row>
    <row r="23" spans="1:6" ht="12.95" customHeight="1" x14ac:dyDescent="0.25">
      <c r="A23" s="128" t="s">
        <v>307</v>
      </c>
      <c r="B23" s="126" t="s">
        <v>308</v>
      </c>
      <c r="C23" s="129"/>
      <c r="D23" s="126" t="s">
        <v>309</v>
      </c>
      <c r="E23" s="130"/>
      <c r="F23" s="274"/>
    </row>
    <row r="24" spans="1:6" ht="12.95" customHeight="1" x14ac:dyDescent="0.25">
      <c r="A24" s="128" t="s">
        <v>310</v>
      </c>
      <c r="B24" s="126" t="s">
        <v>311</v>
      </c>
      <c r="C24" s="129"/>
      <c r="D24" s="124" t="s">
        <v>312</v>
      </c>
      <c r="E24" s="130"/>
      <c r="F24" s="274"/>
    </row>
    <row r="25" spans="1:6" ht="12.95" customHeight="1" x14ac:dyDescent="0.25">
      <c r="A25" s="128" t="s">
        <v>313</v>
      </c>
      <c r="B25" s="126" t="s">
        <v>314</v>
      </c>
      <c r="C25" s="131">
        <v>0</v>
      </c>
      <c r="D25" s="126" t="s">
        <v>315</v>
      </c>
      <c r="E25" s="130"/>
      <c r="F25" s="274"/>
    </row>
    <row r="26" spans="1:6" ht="12.95" customHeight="1" x14ac:dyDescent="0.25">
      <c r="A26" s="123" t="s">
        <v>316</v>
      </c>
      <c r="B26" s="124" t="s">
        <v>317</v>
      </c>
      <c r="C26" s="132"/>
      <c r="D26" s="105" t="s">
        <v>246</v>
      </c>
      <c r="E26" s="127"/>
      <c r="F26" s="274"/>
    </row>
    <row r="27" spans="1:6" ht="12.95" customHeight="1" x14ac:dyDescent="0.25">
      <c r="A27" s="128" t="s">
        <v>318</v>
      </c>
      <c r="B27" s="126" t="s">
        <v>319</v>
      </c>
      <c r="C27" s="129"/>
      <c r="D27" s="109" t="s">
        <v>256</v>
      </c>
      <c r="E27" s="130"/>
      <c r="F27" s="274"/>
    </row>
    <row r="28" spans="1:6" ht="12.95" customHeight="1" x14ac:dyDescent="0.25">
      <c r="A28" s="108" t="s">
        <v>320</v>
      </c>
      <c r="B28" s="126" t="s">
        <v>165</v>
      </c>
      <c r="C28" s="129"/>
      <c r="D28" s="109" t="s">
        <v>258</v>
      </c>
      <c r="E28" s="130"/>
      <c r="F28" s="274"/>
    </row>
    <row r="29" spans="1:6" ht="12.95" customHeight="1" thickBot="1" x14ac:dyDescent="0.3">
      <c r="A29" s="133" t="s">
        <v>321</v>
      </c>
      <c r="B29" s="124" t="s">
        <v>167</v>
      </c>
      <c r="C29" s="132"/>
      <c r="D29" s="134" t="s">
        <v>245</v>
      </c>
      <c r="E29" s="127">
        <v>19566899</v>
      </c>
      <c r="F29" s="274"/>
    </row>
    <row r="30" spans="1:6" ht="15.95" customHeight="1" thickBot="1" x14ac:dyDescent="0.3">
      <c r="A30" s="119" t="s">
        <v>322</v>
      </c>
      <c r="B30" s="120" t="s">
        <v>323</v>
      </c>
      <c r="C30" s="121">
        <v>406661907</v>
      </c>
      <c r="D30" s="120" t="s">
        <v>324</v>
      </c>
      <c r="E30" s="122">
        <v>19566899</v>
      </c>
      <c r="F30" s="274"/>
    </row>
    <row r="31" spans="1:6" ht="13.5" thickBot="1" x14ac:dyDescent="0.3">
      <c r="A31" s="119" t="s">
        <v>325</v>
      </c>
      <c r="B31" s="135" t="s">
        <v>326</v>
      </c>
      <c r="C31" s="136">
        <v>1318607975</v>
      </c>
      <c r="D31" s="135" t="s">
        <v>327</v>
      </c>
      <c r="E31" s="136">
        <v>1318607975</v>
      </c>
      <c r="F31" s="274"/>
    </row>
    <row r="32" spans="1:6" ht="13.5" thickBot="1" x14ac:dyDescent="0.3">
      <c r="A32" s="119" t="s">
        <v>328</v>
      </c>
      <c r="B32" s="135" t="s">
        <v>329</v>
      </c>
      <c r="C32" s="136">
        <v>387095008</v>
      </c>
      <c r="D32" s="135" t="s">
        <v>330</v>
      </c>
      <c r="E32" s="136" t="s">
        <v>451</v>
      </c>
      <c r="F32" s="274"/>
    </row>
    <row r="33" spans="1:6" ht="13.5" thickBot="1" x14ac:dyDescent="0.3">
      <c r="A33" s="119" t="s">
        <v>331</v>
      </c>
      <c r="B33" s="135" t="s">
        <v>332</v>
      </c>
      <c r="C33" s="136" t="s">
        <v>451</v>
      </c>
      <c r="D33" s="135" t="s">
        <v>333</v>
      </c>
      <c r="E33" s="136" t="s">
        <v>451</v>
      </c>
      <c r="F33" s="274"/>
    </row>
    <row r="34" spans="1:6" ht="18.75" x14ac:dyDescent="0.25">
      <c r="B34" s="277"/>
      <c r="C34" s="277"/>
      <c r="D34" s="277"/>
    </row>
  </sheetData>
  <mergeCells count="4">
    <mergeCell ref="F2:F33"/>
    <mergeCell ref="A4:A5"/>
    <mergeCell ref="B34:D34"/>
    <mergeCell ref="B1:E1"/>
  </mergeCells>
  <printOptions horizontalCentered="1"/>
  <pageMargins left="0.33" right="0.48" top="0.9055118110236221" bottom="0.5" header="0.6692913385826772" footer="0.28000000000000003"/>
  <pageSetup paperSize="9" orientation="landscape" r:id="rId1"/>
  <headerFooter alignWithMargins="0">
    <oddHeader xml:space="preserve">&amp;R&amp;"Times New Roman CE,Félkövér dőlt"&amp;11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4"/>
  <sheetViews>
    <sheetView view="pageBreakPreview" topLeftCell="B13" zoomScale="115" zoomScaleNormal="100" zoomScaleSheetLayoutView="115" workbookViewId="0">
      <selection activeCell="B4" sqref="B4"/>
    </sheetView>
  </sheetViews>
  <sheetFormatPr defaultColWidth="8" defaultRowHeight="12.75" x14ac:dyDescent="0.25"/>
  <cols>
    <col min="1" max="1" width="5.85546875" style="87" customWidth="1"/>
    <col min="2" max="2" width="47.28515625" style="90" customWidth="1"/>
    <col min="3" max="3" width="14" style="87" customWidth="1"/>
    <col min="4" max="4" width="47.28515625" style="87" customWidth="1"/>
    <col min="5" max="5" width="14" style="87" customWidth="1"/>
    <col min="6" max="6" width="4.140625" style="87" customWidth="1"/>
    <col min="7" max="16384" width="8" style="87"/>
  </cols>
  <sheetData>
    <row r="1" spans="1:6" ht="28.5" customHeight="1" x14ac:dyDescent="0.25">
      <c r="B1" s="278" t="s">
        <v>464</v>
      </c>
      <c r="C1" s="278"/>
      <c r="D1" s="278"/>
      <c r="E1" s="278"/>
    </row>
    <row r="2" spans="1:6" ht="31.5" x14ac:dyDescent="0.25">
      <c r="B2" s="88" t="s">
        <v>334</v>
      </c>
      <c r="C2" s="89"/>
      <c r="D2" s="89"/>
      <c r="E2" s="89"/>
      <c r="F2" s="274"/>
    </row>
    <row r="3" spans="1:6" ht="14.25" thickBot="1" x14ac:dyDescent="0.3">
      <c r="B3" s="259" t="s">
        <v>452</v>
      </c>
      <c r="E3" s="91" t="s">
        <v>335</v>
      </c>
      <c r="F3" s="274"/>
    </row>
    <row r="4" spans="1:6" ht="13.5" thickBot="1" x14ac:dyDescent="0.3">
      <c r="A4" s="279" t="s">
        <v>3</v>
      </c>
      <c r="B4" s="92" t="s">
        <v>280</v>
      </c>
      <c r="C4" s="93"/>
      <c r="D4" s="92" t="s">
        <v>281</v>
      </c>
      <c r="E4" s="94"/>
      <c r="F4" s="274"/>
    </row>
    <row r="5" spans="1:6" s="98" customFormat="1" ht="24.75" thickBot="1" x14ac:dyDescent="0.3">
      <c r="A5" s="280"/>
      <c r="B5" s="95" t="s">
        <v>282</v>
      </c>
      <c r="C5" s="96" t="s">
        <v>372</v>
      </c>
      <c r="D5" s="95" t="s">
        <v>282</v>
      </c>
      <c r="E5" s="96" t="s">
        <v>372</v>
      </c>
      <c r="F5" s="274"/>
    </row>
    <row r="6" spans="1:6" s="98" customFormat="1" ht="13.5" thickBot="1" x14ac:dyDescent="0.3">
      <c r="A6" s="99"/>
      <c r="B6" s="100" t="s">
        <v>5</v>
      </c>
      <c r="C6" s="101" t="s">
        <v>6</v>
      </c>
      <c r="D6" s="100" t="s">
        <v>283</v>
      </c>
      <c r="E6" s="102" t="s">
        <v>284</v>
      </c>
      <c r="F6" s="274"/>
    </row>
    <row r="7" spans="1:6" ht="12.95" customHeight="1" x14ac:dyDescent="0.25">
      <c r="A7" s="104" t="s">
        <v>7</v>
      </c>
      <c r="B7" s="105" t="s">
        <v>336</v>
      </c>
      <c r="C7" s="106">
        <v>389130289</v>
      </c>
      <c r="D7" s="105" t="s">
        <v>212</v>
      </c>
      <c r="E7" s="107">
        <v>658028820</v>
      </c>
      <c r="F7" s="274"/>
    </row>
    <row r="8" spans="1:6" x14ac:dyDescent="0.25">
      <c r="A8" s="108" t="s">
        <v>18</v>
      </c>
      <c r="B8" s="109" t="s">
        <v>337</v>
      </c>
      <c r="C8" s="110"/>
      <c r="D8" s="109" t="s">
        <v>338</v>
      </c>
      <c r="E8" s="114"/>
      <c r="F8" s="274"/>
    </row>
    <row r="9" spans="1:6" ht="12.95" customHeight="1" x14ac:dyDescent="0.25">
      <c r="A9" s="108" t="s">
        <v>32</v>
      </c>
      <c r="B9" s="109" t="s">
        <v>339</v>
      </c>
      <c r="C9" s="110">
        <v>10200000</v>
      </c>
      <c r="D9" s="109" t="s">
        <v>214</v>
      </c>
      <c r="E9" s="114">
        <v>50473150</v>
      </c>
      <c r="F9" s="274"/>
    </row>
    <row r="10" spans="1:6" ht="12.95" customHeight="1" x14ac:dyDescent="0.25">
      <c r="A10" s="108" t="s">
        <v>231</v>
      </c>
      <c r="B10" s="109" t="s">
        <v>340</v>
      </c>
      <c r="C10" s="110">
        <v>0</v>
      </c>
      <c r="D10" s="109" t="s">
        <v>341</v>
      </c>
      <c r="E10" s="114"/>
      <c r="F10" s="274"/>
    </row>
    <row r="11" spans="1:6" ht="12.75" customHeight="1" x14ac:dyDescent="0.25">
      <c r="A11" s="108" t="s">
        <v>64</v>
      </c>
      <c r="B11" s="109" t="s">
        <v>342</v>
      </c>
      <c r="C11" s="110"/>
      <c r="D11" s="109" t="s">
        <v>216</v>
      </c>
      <c r="E11" s="114">
        <v>0</v>
      </c>
      <c r="F11" s="274"/>
    </row>
    <row r="12" spans="1:6" ht="12.95" customHeight="1" x14ac:dyDescent="0.25">
      <c r="A12" s="108" t="s">
        <v>88</v>
      </c>
      <c r="B12" s="109" t="s">
        <v>343</v>
      </c>
      <c r="C12" s="112"/>
      <c r="D12" s="137"/>
      <c r="E12" s="114"/>
      <c r="F12" s="274"/>
    </row>
    <row r="13" spans="1:6" ht="12.95" customHeight="1" x14ac:dyDescent="0.25">
      <c r="A13" s="108" t="s">
        <v>248</v>
      </c>
      <c r="B13" s="113"/>
      <c r="C13" s="110"/>
      <c r="D13" s="137"/>
      <c r="E13" s="114"/>
      <c r="F13" s="274"/>
    </row>
    <row r="14" spans="1:6" ht="12.95" customHeight="1" x14ac:dyDescent="0.25">
      <c r="A14" s="108" t="s">
        <v>110</v>
      </c>
      <c r="B14" s="113"/>
      <c r="C14" s="110"/>
      <c r="D14" s="138"/>
      <c r="E14" s="114"/>
      <c r="F14" s="274"/>
    </row>
    <row r="15" spans="1:6" ht="12.95" customHeight="1" x14ac:dyDescent="0.25">
      <c r="A15" s="108" t="s">
        <v>257</v>
      </c>
      <c r="B15" s="139"/>
      <c r="C15" s="112"/>
      <c r="D15" s="137"/>
      <c r="E15" s="114"/>
      <c r="F15" s="274"/>
    </row>
    <row r="16" spans="1:6" x14ac:dyDescent="0.25">
      <c r="A16" s="108" t="s">
        <v>259</v>
      </c>
      <c r="B16" s="113"/>
      <c r="C16" s="112"/>
      <c r="D16" s="137"/>
      <c r="E16" s="114"/>
      <c r="F16" s="274"/>
    </row>
    <row r="17" spans="1:6" ht="12.95" customHeight="1" thickBot="1" x14ac:dyDescent="0.3">
      <c r="A17" s="133" t="s">
        <v>261</v>
      </c>
      <c r="B17" s="134"/>
      <c r="C17" s="140"/>
      <c r="D17" s="141" t="s">
        <v>206</v>
      </c>
      <c r="E17" s="142"/>
      <c r="F17" s="274"/>
    </row>
    <row r="18" spans="1:6" ht="15.95" customHeight="1" thickBot="1" x14ac:dyDescent="0.3">
      <c r="A18" s="119" t="s">
        <v>294</v>
      </c>
      <c r="B18" s="120" t="s">
        <v>344</v>
      </c>
      <c r="C18" s="121">
        <v>399330289</v>
      </c>
      <c r="D18" s="120" t="s">
        <v>345</v>
      </c>
      <c r="E18" s="122">
        <v>708501970</v>
      </c>
      <c r="F18" s="274"/>
    </row>
    <row r="19" spans="1:6" ht="12.95" customHeight="1" x14ac:dyDescent="0.25">
      <c r="A19" s="104" t="s">
        <v>295</v>
      </c>
      <c r="B19" s="143" t="s">
        <v>346</v>
      </c>
      <c r="C19" s="144">
        <v>321105056</v>
      </c>
      <c r="D19" s="126" t="s">
        <v>300</v>
      </c>
      <c r="E19" s="145"/>
      <c r="F19" s="274"/>
    </row>
    <row r="20" spans="1:6" ht="12.95" customHeight="1" x14ac:dyDescent="0.25">
      <c r="A20" s="108" t="s">
        <v>298</v>
      </c>
      <c r="B20" s="146" t="s">
        <v>347</v>
      </c>
      <c r="C20" s="129">
        <v>321105056</v>
      </c>
      <c r="D20" s="126" t="s">
        <v>348</v>
      </c>
      <c r="E20" s="130"/>
      <c r="F20" s="274"/>
    </row>
    <row r="21" spans="1:6" ht="12.95" customHeight="1" x14ac:dyDescent="0.25">
      <c r="A21" s="104" t="s">
        <v>301</v>
      </c>
      <c r="B21" s="146" t="s">
        <v>349</v>
      </c>
      <c r="C21" s="129"/>
      <c r="D21" s="126" t="s">
        <v>306</v>
      </c>
      <c r="E21" s="130"/>
      <c r="F21" s="274"/>
    </row>
    <row r="22" spans="1:6" ht="12.95" customHeight="1" x14ac:dyDescent="0.25">
      <c r="A22" s="108" t="s">
        <v>304</v>
      </c>
      <c r="B22" s="146" t="s">
        <v>350</v>
      </c>
      <c r="C22" s="129"/>
      <c r="D22" s="126" t="s">
        <v>309</v>
      </c>
      <c r="E22" s="130">
        <v>11440000</v>
      </c>
      <c r="F22" s="274"/>
    </row>
    <row r="23" spans="1:6" ht="12.95" customHeight="1" x14ac:dyDescent="0.25">
      <c r="A23" s="104" t="s">
        <v>307</v>
      </c>
      <c r="B23" s="146" t="s">
        <v>351</v>
      </c>
      <c r="C23" s="129"/>
      <c r="D23" s="124" t="s">
        <v>312</v>
      </c>
      <c r="E23" s="130"/>
      <c r="F23" s="274"/>
    </row>
    <row r="24" spans="1:6" ht="12.95" customHeight="1" x14ac:dyDescent="0.25">
      <c r="A24" s="108" t="s">
        <v>310</v>
      </c>
      <c r="B24" s="147" t="s">
        <v>352</v>
      </c>
      <c r="C24" s="129"/>
      <c r="D24" s="126" t="s">
        <v>353</v>
      </c>
      <c r="E24" s="130"/>
      <c r="F24" s="274"/>
    </row>
    <row r="25" spans="1:6" ht="12.95" customHeight="1" x14ac:dyDescent="0.25">
      <c r="A25" s="104" t="s">
        <v>313</v>
      </c>
      <c r="B25" s="148" t="s">
        <v>354</v>
      </c>
      <c r="C25" s="131">
        <v>0</v>
      </c>
      <c r="D25" s="149" t="s">
        <v>355</v>
      </c>
      <c r="E25" s="130"/>
      <c r="F25" s="274"/>
    </row>
    <row r="26" spans="1:6" ht="12.95" customHeight="1" x14ac:dyDescent="0.25">
      <c r="A26" s="108" t="s">
        <v>316</v>
      </c>
      <c r="B26" s="147" t="s">
        <v>356</v>
      </c>
      <c r="C26" s="129">
        <v>0</v>
      </c>
      <c r="D26" s="149" t="s">
        <v>247</v>
      </c>
      <c r="E26" s="130">
        <v>493375</v>
      </c>
      <c r="F26" s="274"/>
    </row>
    <row r="27" spans="1:6" ht="12.95" customHeight="1" x14ac:dyDescent="0.25">
      <c r="A27" s="104" t="s">
        <v>318</v>
      </c>
      <c r="B27" s="147" t="s">
        <v>357</v>
      </c>
      <c r="C27" s="129"/>
      <c r="D27" s="150"/>
      <c r="E27" s="130"/>
      <c r="F27" s="274"/>
    </row>
    <row r="28" spans="1:6" ht="12.95" customHeight="1" x14ac:dyDescent="0.25">
      <c r="A28" s="108" t="s">
        <v>320</v>
      </c>
      <c r="B28" s="146" t="s">
        <v>358</v>
      </c>
      <c r="C28" s="129"/>
      <c r="D28" s="151"/>
      <c r="E28" s="130"/>
      <c r="F28" s="274"/>
    </row>
    <row r="29" spans="1:6" ht="12.95" customHeight="1" x14ac:dyDescent="0.25">
      <c r="A29" s="104" t="s">
        <v>321</v>
      </c>
      <c r="B29" s="152" t="s">
        <v>359</v>
      </c>
      <c r="C29" s="129"/>
      <c r="D29" s="113"/>
      <c r="E29" s="130"/>
      <c r="F29" s="274"/>
    </row>
    <row r="30" spans="1:6" ht="12.95" customHeight="1" thickBot="1" x14ac:dyDescent="0.3">
      <c r="A30" s="108" t="s">
        <v>322</v>
      </c>
      <c r="B30" s="153" t="s">
        <v>360</v>
      </c>
      <c r="C30" s="129"/>
      <c r="D30" s="151"/>
      <c r="E30" s="130"/>
      <c r="F30" s="274"/>
    </row>
    <row r="31" spans="1:6" ht="21.75" customHeight="1" thickBot="1" x14ac:dyDescent="0.3">
      <c r="A31" s="119" t="s">
        <v>325</v>
      </c>
      <c r="B31" s="120" t="s">
        <v>361</v>
      </c>
      <c r="C31" s="121">
        <v>321105056</v>
      </c>
      <c r="D31" s="120" t="s">
        <v>362</v>
      </c>
      <c r="E31" s="122">
        <v>11933375</v>
      </c>
      <c r="F31" s="274"/>
    </row>
    <row r="32" spans="1:6" ht="13.5" thickBot="1" x14ac:dyDescent="0.3">
      <c r="A32" s="119" t="s">
        <v>328</v>
      </c>
      <c r="B32" s="135" t="s">
        <v>363</v>
      </c>
      <c r="C32" s="136">
        <v>720435345</v>
      </c>
      <c r="D32" s="135" t="s">
        <v>364</v>
      </c>
      <c r="E32" s="136">
        <v>720435345</v>
      </c>
      <c r="F32" s="274"/>
    </row>
    <row r="33" spans="1:6" ht="13.5" thickBot="1" x14ac:dyDescent="0.3">
      <c r="A33" s="119" t="s">
        <v>331</v>
      </c>
      <c r="B33" s="135" t="s">
        <v>329</v>
      </c>
      <c r="C33" s="136">
        <v>309171681</v>
      </c>
      <c r="D33" s="135" t="s">
        <v>330</v>
      </c>
      <c r="E33" s="136" t="s">
        <v>451</v>
      </c>
      <c r="F33" s="274"/>
    </row>
    <row r="34" spans="1:6" ht="13.5" thickBot="1" x14ac:dyDescent="0.3">
      <c r="A34" s="119" t="s">
        <v>365</v>
      </c>
      <c r="B34" s="135" t="s">
        <v>332</v>
      </c>
      <c r="C34" s="136" t="s">
        <v>451</v>
      </c>
      <c r="D34" s="135" t="s">
        <v>333</v>
      </c>
      <c r="E34" s="136">
        <v>720435345</v>
      </c>
      <c r="F34" s="274"/>
    </row>
  </sheetData>
  <mergeCells count="3">
    <mergeCell ref="F2:F34"/>
    <mergeCell ref="A4:A5"/>
    <mergeCell ref="B1:E1"/>
  </mergeCells>
  <printOptions horizontalCentered="1"/>
  <pageMargins left="0.78740157480314965" right="0.78740157480314965" top="0.49" bottom="0.79" header="0.49" footer="0.78740157480314965"/>
  <pageSetup paperSize="9" scale="9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63"/>
  <sheetViews>
    <sheetView view="pageBreakPreview" zoomScale="85" zoomScaleNormal="130" zoomScaleSheetLayoutView="85" workbookViewId="0">
      <selection activeCell="C162" sqref="C162"/>
    </sheetView>
  </sheetViews>
  <sheetFormatPr defaultColWidth="8" defaultRowHeight="12.75" x14ac:dyDescent="0.25"/>
  <cols>
    <col min="1" max="1" width="16.7109375" style="211" customWidth="1"/>
    <col min="2" max="2" width="61.7109375" style="212" customWidth="1"/>
    <col min="3" max="3" width="21.42578125" style="213" customWidth="1"/>
    <col min="4" max="4" width="8" style="171"/>
    <col min="5" max="5" width="11.28515625" style="171" bestFit="1" customWidth="1"/>
    <col min="6" max="16384" width="8" style="171"/>
  </cols>
  <sheetData>
    <row r="1" spans="1:5" ht="27" customHeight="1" x14ac:dyDescent="0.25">
      <c r="A1" s="281" t="s">
        <v>465</v>
      </c>
      <c r="B1" s="281"/>
      <c r="C1" s="281"/>
    </row>
    <row r="2" spans="1:5" s="157" customFormat="1" ht="16.5" customHeight="1" thickBot="1" x14ac:dyDescent="0.3">
      <c r="A2" s="155"/>
      <c r="B2" s="156"/>
      <c r="C2" s="260" t="s">
        <v>453</v>
      </c>
    </row>
    <row r="3" spans="1:5" s="161" customFormat="1" ht="21" customHeight="1" x14ac:dyDescent="0.25">
      <c r="A3" s="158" t="s">
        <v>282</v>
      </c>
      <c r="B3" s="159" t="s">
        <v>366</v>
      </c>
      <c r="C3" s="160" t="s">
        <v>367</v>
      </c>
    </row>
    <row r="4" spans="1:5" s="161" customFormat="1" ht="16.5" thickBot="1" x14ac:dyDescent="0.3">
      <c r="A4" s="162" t="s">
        <v>368</v>
      </c>
      <c r="B4" s="163" t="s">
        <v>369</v>
      </c>
      <c r="C4" s="164"/>
    </row>
    <row r="5" spans="1:5" s="167" customFormat="1" ht="15.95" customHeight="1" thickBot="1" x14ac:dyDescent="0.3">
      <c r="A5" s="165"/>
      <c r="B5" s="165"/>
      <c r="C5" s="166" t="s">
        <v>279</v>
      </c>
    </row>
    <row r="6" spans="1:5" ht="13.5" thickBot="1" x14ac:dyDescent="0.3">
      <c r="A6" s="168" t="s">
        <v>370</v>
      </c>
      <c r="B6" s="169" t="s">
        <v>371</v>
      </c>
      <c r="C6" s="170" t="s">
        <v>372</v>
      </c>
    </row>
    <row r="7" spans="1:5" s="175" customFormat="1" ht="12.95" customHeight="1" thickBot="1" x14ac:dyDescent="0.3">
      <c r="A7" s="172"/>
      <c r="B7" s="173" t="s">
        <v>5</v>
      </c>
      <c r="C7" s="174" t="s">
        <v>6</v>
      </c>
    </row>
    <row r="8" spans="1:5" s="175" customFormat="1" ht="15.95" customHeight="1" thickBot="1" x14ac:dyDescent="0.3">
      <c r="A8" s="176"/>
      <c r="B8" s="177" t="s">
        <v>280</v>
      </c>
      <c r="C8" s="178"/>
    </row>
    <row r="9" spans="1:5" s="175" customFormat="1" ht="12" customHeight="1" thickBot="1" x14ac:dyDescent="0.3">
      <c r="A9" s="43" t="s">
        <v>7</v>
      </c>
      <c r="B9" s="11" t="s">
        <v>8</v>
      </c>
      <c r="C9" s="12">
        <v>547580890</v>
      </c>
    </row>
    <row r="10" spans="1:5" s="180" customFormat="1" ht="12" customHeight="1" x14ac:dyDescent="0.2">
      <c r="A10" s="179" t="s">
        <v>9</v>
      </c>
      <c r="B10" s="15" t="s">
        <v>10</v>
      </c>
      <c r="C10" s="16">
        <v>210471912</v>
      </c>
    </row>
    <row r="11" spans="1:5" s="182" customFormat="1" ht="12" customHeight="1" x14ac:dyDescent="0.2">
      <c r="A11" s="181" t="s">
        <v>11</v>
      </c>
      <c r="B11" s="18" t="s">
        <v>271</v>
      </c>
      <c r="C11" s="16">
        <v>79549620</v>
      </c>
      <c r="E11" s="183">
        <f>SUM(C10:C15)</f>
        <v>706353113</v>
      </c>
    </row>
    <row r="12" spans="1:5" s="182" customFormat="1" ht="12" customHeight="1" x14ac:dyDescent="0.2">
      <c r="A12" s="181" t="s">
        <v>272</v>
      </c>
      <c r="B12" s="18" t="s">
        <v>273</v>
      </c>
      <c r="C12" s="16">
        <v>113905468</v>
      </c>
      <c r="E12" s="183"/>
    </row>
    <row r="13" spans="1:5" s="182" customFormat="1" ht="12" customHeight="1" x14ac:dyDescent="0.2">
      <c r="A13" s="181" t="s">
        <v>274</v>
      </c>
      <c r="B13" s="18" t="s">
        <v>275</v>
      </c>
      <c r="C13" s="16">
        <v>88433136</v>
      </c>
      <c r="E13" s="183"/>
    </row>
    <row r="14" spans="1:5" s="182" customFormat="1" ht="23.25" customHeight="1" x14ac:dyDescent="0.2">
      <c r="A14" s="181" t="s">
        <v>12</v>
      </c>
      <c r="B14" s="18" t="s">
        <v>276</v>
      </c>
      <c r="C14" s="16">
        <v>202338604</v>
      </c>
    </row>
    <row r="15" spans="1:5" s="182" customFormat="1" ht="12" customHeight="1" x14ac:dyDescent="0.2">
      <c r="A15" s="181" t="s">
        <v>13</v>
      </c>
      <c r="B15" s="18" t="s">
        <v>277</v>
      </c>
      <c r="C15" s="16">
        <v>11654373</v>
      </c>
    </row>
    <row r="16" spans="1:5" s="182" customFormat="1" ht="12" customHeight="1" x14ac:dyDescent="0.2">
      <c r="A16" s="181" t="s">
        <v>14</v>
      </c>
      <c r="B16" s="18" t="s">
        <v>373</v>
      </c>
      <c r="C16" s="16">
        <v>43566381</v>
      </c>
    </row>
    <row r="17" spans="1:3" s="180" customFormat="1" ht="12" customHeight="1" thickBot="1" x14ac:dyDescent="0.25">
      <c r="A17" s="184" t="s">
        <v>16</v>
      </c>
      <c r="B17" s="23" t="s">
        <v>17</v>
      </c>
      <c r="C17" s="16">
        <v>0</v>
      </c>
    </row>
    <row r="18" spans="1:3" s="180" customFormat="1" ht="12" customHeight="1" thickBot="1" x14ac:dyDescent="0.3">
      <c r="A18" s="43" t="s">
        <v>18</v>
      </c>
      <c r="B18" s="22" t="s">
        <v>19</v>
      </c>
      <c r="C18" s="12">
        <v>160376331</v>
      </c>
    </row>
    <row r="19" spans="1:3" s="180" customFormat="1" ht="12" customHeight="1" x14ac:dyDescent="0.2">
      <c r="A19" s="179" t="s">
        <v>20</v>
      </c>
      <c r="B19" s="15" t="s">
        <v>21</v>
      </c>
      <c r="C19" s="16">
        <v>0</v>
      </c>
    </row>
    <row r="20" spans="1:3" s="180" customFormat="1" ht="12" customHeight="1" x14ac:dyDescent="0.2">
      <c r="A20" s="181" t="s">
        <v>22</v>
      </c>
      <c r="B20" s="18" t="s">
        <v>23</v>
      </c>
      <c r="C20" s="16">
        <v>0</v>
      </c>
    </row>
    <row r="21" spans="1:3" s="180" customFormat="1" ht="12" customHeight="1" x14ac:dyDescent="0.2">
      <c r="A21" s="181" t="s">
        <v>24</v>
      </c>
      <c r="B21" s="18" t="s">
        <v>25</v>
      </c>
      <c r="C21" s="16">
        <v>0</v>
      </c>
    </row>
    <row r="22" spans="1:3" s="180" customFormat="1" ht="12" customHeight="1" x14ac:dyDescent="0.2">
      <c r="A22" s="181" t="s">
        <v>26</v>
      </c>
      <c r="B22" s="18" t="s">
        <v>27</v>
      </c>
      <c r="C22" s="16">
        <v>0</v>
      </c>
    </row>
    <row r="23" spans="1:3" s="180" customFormat="1" ht="12" customHeight="1" x14ac:dyDescent="0.2">
      <c r="A23" s="181" t="s">
        <v>28</v>
      </c>
      <c r="B23" s="18" t="s">
        <v>29</v>
      </c>
      <c r="C23" s="16">
        <v>160376331</v>
      </c>
    </row>
    <row r="24" spans="1:3" s="182" customFormat="1" ht="12" customHeight="1" thickBot="1" x14ac:dyDescent="0.25">
      <c r="A24" s="184" t="s">
        <v>30</v>
      </c>
      <c r="B24" s="23" t="s">
        <v>31</v>
      </c>
      <c r="C24" s="16">
        <v>0</v>
      </c>
    </row>
    <row r="25" spans="1:3" s="182" customFormat="1" ht="12" customHeight="1" thickBot="1" x14ac:dyDescent="0.3">
      <c r="A25" s="43" t="s">
        <v>32</v>
      </c>
      <c r="B25" s="11" t="s">
        <v>33</v>
      </c>
      <c r="C25" s="12">
        <v>389130289</v>
      </c>
    </row>
    <row r="26" spans="1:3" s="182" customFormat="1" ht="12" customHeight="1" x14ac:dyDescent="0.2">
      <c r="A26" s="179" t="s">
        <v>34</v>
      </c>
      <c r="B26" s="15" t="s">
        <v>35</v>
      </c>
      <c r="C26" s="16">
        <v>0</v>
      </c>
    </row>
    <row r="27" spans="1:3" s="180" customFormat="1" ht="12" customHeight="1" x14ac:dyDescent="0.2">
      <c r="A27" s="181" t="s">
        <v>36</v>
      </c>
      <c r="B27" s="18" t="s">
        <v>37</v>
      </c>
      <c r="C27" s="16">
        <v>0</v>
      </c>
    </row>
    <row r="28" spans="1:3" s="182" customFormat="1" ht="12" customHeight="1" x14ac:dyDescent="0.2">
      <c r="A28" s="181" t="s">
        <v>38</v>
      </c>
      <c r="B28" s="18" t="s">
        <v>39</v>
      </c>
      <c r="C28" s="16">
        <v>0</v>
      </c>
    </row>
    <row r="29" spans="1:3" s="182" customFormat="1" ht="12" customHeight="1" x14ac:dyDescent="0.2">
      <c r="A29" s="181" t="s">
        <v>40</v>
      </c>
      <c r="B29" s="18" t="s">
        <v>41</v>
      </c>
      <c r="C29" s="16">
        <v>0</v>
      </c>
    </row>
    <row r="30" spans="1:3" s="182" customFormat="1" ht="12" customHeight="1" x14ac:dyDescent="0.2">
      <c r="A30" s="181" t="s">
        <v>42</v>
      </c>
      <c r="B30" s="18" t="s">
        <v>43</v>
      </c>
      <c r="C30" s="16">
        <v>389130289</v>
      </c>
    </row>
    <row r="31" spans="1:3" s="182" customFormat="1" ht="12" customHeight="1" thickBot="1" x14ac:dyDescent="0.25">
      <c r="A31" s="184" t="s">
        <v>44</v>
      </c>
      <c r="B31" s="23" t="s">
        <v>45</v>
      </c>
      <c r="C31" s="16">
        <v>0</v>
      </c>
    </row>
    <row r="32" spans="1:3" s="182" customFormat="1" ht="12" customHeight="1" thickBot="1" x14ac:dyDescent="0.3">
      <c r="A32" s="43" t="s">
        <v>46</v>
      </c>
      <c r="B32" s="11" t="s">
        <v>268</v>
      </c>
      <c r="C32" s="24">
        <v>92349852</v>
      </c>
    </row>
    <row r="33" spans="1:3" s="182" customFormat="1" ht="12" customHeight="1" x14ac:dyDescent="0.2">
      <c r="A33" s="179" t="s">
        <v>48</v>
      </c>
      <c r="B33" s="15" t="s">
        <v>49</v>
      </c>
      <c r="C33" s="185">
        <v>0</v>
      </c>
    </row>
    <row r="34" spans="1:3" s="182" customFormat="1" ht="12" customHeight="1" x14ac:dyDescent="0.2">
      <c r="A34" s="181" t="s">
        <v>50</v>
      </c>
      <c r="B34" s="18" t="s">
        <v>51</v>
      </c>
      <c r="C34" s="185">
        <v>15000</v>
      </c>
    </row>
    <row r="35" spans="1:3" s="182" customFormat="1" ht="12" customHeight="1" x14ac:dyDescent="0.2">
      <c r="A35" s="181" t="s">
        <v>52</v>
      </c>
      <c r="B35" s="18" t="s">
        <v>53</v>
      </c>
      <c r="C35" s="185">
        <v>13100000</v>
      </c>
    </row>
    <row r="36" spans="1:3" s="182" customFormat="1" ht="12" customHeight="1" x14ac:dyDescent="0.2">
      <c r="A36" s="181" t="s">
        <v>54</v>
      </c>
      <c r="B36" s="18" t="s">
        <v>55</v>
      </c>
      <c r="C36" s="185">
        <v>75834852</v>
      </c>
    </row>
    <row r="37" spans="1:3" s="182" customFormat="1" ht="12" customHeight="1" x14ac:dyDescent="0.2">
      <c r="A37" s="181" t="s">
        <v>56</v>
      </c>
      <c r="B37" s="18" t="s">
        <v>57</v>
      </c>
      <c r="C37" s="185">
        <v>100000</v>
      </c>
    </row>
    <row r="38" spans="1:3" s="182" customFormat="1" ht="12" customHeight="1" x14ac:dyDescent="0.2">
      <c r="A38" s="181" t="s">
        <v>58</v>
      </c>
      <c r="B38" s="18" t="s">
        <v>59</v>
      </c>
      <c r="C38" s="185">
        <v>0</v>
      </c>
    </row>
    <row r="39" spans="1:3" s="182" customFormat="1" ht="12" customHeight="1" x14ac:dyDescent="0.2">
      <c r="A39" s="184" t="s">
        <v>60</v>
      </c>
      <c r="B39" s="18" t="s">
        <v>61</v>
      </c>
      <c r="C39" s="185">
        <v>0</v>
      </c>
    </row>
    <row r="40" spans="1:3" s="182" customFormat="1" ht="12" customHeight="1" thickBot="1" x14ac:dyDescent="0.25">
      <c r="A40" s="184" t="s">
        <v>62</v>
      </c>
      <c r="B40" s="25" t="s">
        <v>63</v>
      </c>
      <c r="C40" s="185">
        <v>3300000</v>
      </c>
    </row>
    <row r="41" spans="1:3" s="182" customFormat="1" ht="12" customHeight="1" thickBot="1" x14ac:dyDescent="0.3">
      <c r="A41" s="43" t="s">
        <v>64</v>
      </c>
      <c r="B41" s="11" t="s">
        <v>65</v>
      </c>
      <c r="C41" s="12">
        <v>20170860</v>
      </c>
    </row>
    <row r="42" spans="1:3" s="182" customFormat="1" ht="12" customHeight="1" x14ac:dyDescent="0.2">
      <c r="A42" s="179" t="s">
        <v>66</v>
      </c>
      <c r="B42" s="15" t="s">
        <v>67</v>
      </c>
      <c r="C42" s="16">
        <v>1920362</v>
      </c>
    </row>
    <row r="43" spans="1:3" s="182" customFormat="1" ht="12" customHeight="1" x14ac:dyDescent="0.2">
      <c r="A43" s="181" t="s">
        <v>68</v>
      </c>
      <c r="B43" s="18" t="s">
        <v>69</v>
      </c>
      <c r="C43" s="16">
        <v>14100000</v>
      </c>
    </row>
    <row r="44" spans="1:3" s="182" customFormat="1" ht="12" customHeight="1" x14ac:dyDescent="0.2">
      <c r="A44" s="181" t="s">
        <v>70</v>
      </c>
      <c r="B44" s="18" t="s">
        <v>71</v>
      </c>
      <c r="C44" s="16">
        <v>3200000</v>
      </c>
    </row>
    <row r="45" spans="1:3" s="182" customFormat="1" ht="12" customHeight="1" x14ac:dyDescent="0.2">
      <c r="A45" s="181" t="s">
        <v>72</v>
      </c>
      <c r="B45" s="18" t="s">
        <v>73</v>
      </c>
      <c r="C45" s="16">
        <v>0</v>
      </c>
    </row>
    <row r="46" spans="1:3" s="182" customFormat="1" ht="12" customHeight="1" x14ac:dyDescent="0.2">
      <c r="A46" s="181" t="s">
        <v>74</v>
      </c>
      <c r="B46" s="18" t="s">
        <v>75</v>
      </c>
      <c r="C46" s="16">
        <v>0</v>
      </c>
    </row>
    <row r="47" spans="1:3" s="182" customFormat="1" ht="12" customHeight="1" x14ac:dyDescent="0.2">
      <c r="A47" s="181" t="s">
        <v>76</v>
      </c>
      <c r="B47" s="18" t="s">
        <v>77</v>
      </c>
      <c r="C47" s="16">
        <v>950498</v>
      </c>
    </row>
    <row r="48" spans="1:3" s="182" customFormat="1" ht="12" customHeight="1" x14ac:dyDescent="0.2">
      <c r="A48" s="181" t="s">
        <v>78</v>
      </c>
      <c r="B48" s="18" t="s">
        <v>79</v>
      </c>
      <c r="C48" s="16">
        <v>0</v>
      </c>
    </row>
    <row r="49" spans="1:3" s="182" customFormat="1" ht="12" customHeight="1" x14ac:dyDescent="0.2">
      <c r="A49" s="181" t="s">
        <v>80</v>
      </c>
      <c r="B49" s="18" t="s">
        <v>81</v>
      </c>
      <c r="C49" s="16">
        <v>0</v>
      </c>
    </row>
    <row r="50" spans="1:3" s="182" customFormat="1" ht="12" customHeight="1" x14ac:dyDescent="0.2">
      <c r="A50" s="181" t="s">
        <v>82</v>
      </c>
      <c r="B50" s="18" t="s">
        <v>83</v>
      </c>
      <c r="C50" s="16">
        <v>0</v>
      </c>
    </row>
    <row r="51" spans="1:3" s="182" customFormat="1" ht="12" customHeight="1" x14ac:dyDescent="0.2">
      <c r="A51" s="184" t="s">
        <v>84</v>
      </c>
      <c r="B51" s="23" t="s">
        <v>85</v>
      </c>
      <c r="C51" s="16">
        <v>0</v>
      </c>
    </row>
    <row r="52" spans="1:3" s="182" customFormat="1" ht="12" customHeight="1" thickBot="1" x14ac:dyDescent="0.25">
      <c r="A52" s="184" t="s">
        <v>86</v>
      </c>
      <c r="B52" s="23" t="s">
        <v>87</v>
      </c>
      <c r="C52" s="16">
        <v>0</v>
      </c>
    </row>
    <row r="53" spans="1:3" s="182" customFormat="1" ht="12" customHeight="1" thickBot="1" x14ac:dyDescent="0.3">
      <c r="A53" s="43" t="s">
        <v>88</v>
      </c>
      <c r="B53" s="11" t="s">
        <v>89</v>
      </c>
      <c r="C53" s="12">
        <v>10200000</v>
      </c>
    </row>
    <row r="54" spans="1:3" s="182" customFormat="1" ht="12" customHeight="1" x14ac:dyDescent="0.2">
      <c r="A54" s="179" t="s">
        <v>90</v>
      </c>
      <c r="B54" s="15" t="s">
        <v>91</v>
      </c>
      <c r="C54" s="26">
        <v>0</v>
      </c>
    </row>
    <row r="55" spans="1:3" s="182" customFormat="1" ht="12" customHeight="1" x14ac:dyDescent="0.2">
      <c r="A55" s="181" t="s">
        <v>92</v>
      </c>
      <c r="B55" s="18" t="s">
        <v>93</v>
      </c>
      <c r="C55" s="26">
        <v>10200000</v>
      </c>
    </row>
    <row r="56" spans="1:3" s="182" customFormat="1" ht="12" customHeight="1" x14ac:dyDescent="0.2">
      <c r="A56" s="181" t="s">
        <v>94</v>
      </c>
      <c r="B56" s="18" t="s">
        <v>95</v>
      </c>
      <c r="C56" s="26">
        <v>0</v>
      </c>
    </row>
    <row r="57" spans="1:3" s="182" customFormat="1" ht="12" customHeight="1" x14ac:dyDescent="0.2">
      <c r="A57" s="181" t="s">
        <v>96</v>
      </c>
      <c r="B57" s="18" t="s">
        <v>97</v>
      </c>
      <c r="C57" s="26">
        <v>0</v>
      </c>
    </row>
    <row r="58" spans="1:3" s="182" customFormat="1" ht="12" customHeight="1" thickBot="1" x14ac:dyDescent="0.25">
      <c r="A58" s="184" t="s">
        <v>98</v>
      </c>
      <c r="B58" s="23" t="s">
        <v>99</v>
      </c>
      <c r="C58" s="26">
        <v>0</v>
      </c>
    </row>
    <row r="59" spans="1:3" s="182" customFormat="1" ht="12" customHeight="1" thickBot="1" x14ac:dyDescent="0.3">
      <c r="A59" s="43" t="s">
        <v>100</v>
      </c>
      <c r="B59" s="11" t="s">
        <v>101</v>
      </c>
      <c r="C59" s="12">
        <v>0</v>
      </c>
    </row>
    <row r="60" spans="1:3" s="182" customFormat="1" ht="12" customHeight="1" x14ac:dyDescent="0.2">
      <c r="A60" s="179" t="s">
        <v>102</v>
      </c>
      <c r="B60" s="15" t="s">
        <v>103</v>
      </c>
      <c r="C60" s="16">
        <v>0</v>
      </c>
    </row>
    <row r="61" spans="1:3" s="182" customFormat="1" ht="12" customHeight="1" x14ac:dyDescent="0.2">
      <c r="A61" s="181" t="s">
        <v>104</v>
      </c>
      <c r="B61" s="18" t="s">
        <v>105</v>
      </c>
      <c r="C61" s="16">
        <v>0</v>
      </c>
    </row>
    <row r="62" spans="1:3" s="182" customFormat="1" ht="12" customHeight="1" x14ac:dyDescent="0.2">
      <c r="A62" s="181" t="s">
        <v>106</v>
      </c>
      <c r="B62" s="18" t="s">
        <v>107</v>
      </c>
      <c r="C62" s="16">
        <v>0</v>
      </c>
    </row>
    <row r="63" spans="1:3" s="182" customFormat="1" ht="12" customHeight="1" thickBot="1" x14ac:dyDescent="0.25">
      <c r="A63" s="184" t="s">
        <v>108</v>
      </c>
      <c r="B63" s="23" t="s">
        <v>109</v>
      </c>
      <c r="C63" s="16">
        <v>0</v>
      </c>
    </row>
    <row r="64" spans="1:3" s="182" customFormat="1" ht="12" customHeight="1" thickBot="1" x14ac:dyDescent="0.3">
      <c r="A64" s="43" t="s">
        <v>110</v>
      </c>
      <c r="B64" s="22" t="s">
        <v>111</v>
      </c>
      <c r="C64" s="12">
        <v>0</v>
      </c>
    </row>
    <row r="65" spans="1:3" s="182" customFormat="1" ht="12" customHeight="1" x14ac:dyDescent="0.2">
      <c r="A65" s="179" t="s">
        <v>112</v>
      </c>
      <c r="B65" s="15" t="s">
        <v>113</v>
      </c>
      <c r="C65" s="27">
        <v>0</v>
      </c>
    </row>
    <row r="66" spans="1:3" s="182" customFormat="1" ht="12" customHeight="1" x14ac:dyDescent="0.2">
      <c r="A66" s="181" t="s">
        <v>114</v>
      </c>
      <c r="B66" s="18" t="s">
        <v>115</v>
      </c>
      <c r="C66" s="27">
        <v>0</v>
      </c>
    </row>
    <row r="67" spans="1:3" s="182" customFormat="1" ht="12" customHeight="1" x14ac:dyDescent="0.2">
      <c r="A67" s="181" t="s">
        <v>116</v>
      </c>
      <c r="B67" s="18" t="s">
        <v>117</v>
      </c>
      <c r="C67" s="27">
        <v>0</v>
      </c>
    </row>
    <row r="68" spans="1:3" s="182" customFormat="1" ht="12" customHeight="1" thickBot="1" x14ac:dyDescent="0.25">
      <c r="A68" s="184" t="s">
        <v>118</v>
      </c>
      <c r="B68" s="23" t="s">
        <v>119</v>
      </c>
      <c r="C68" s="27">
        <v>0</v>
      </c>
    </row>
    <row r="69" spans="1:3" s="182" customFormat="1" ht="12" customHeight="1" thickBot="1" x14ac:dyDescent="0.3">
      <c r="A69" s="43" t="s">
        <v>257</v>
      </c>
      <c r="B69" s="11" t="s">
        <v>121</v>
      </c>
      <c r="C69" s="24">
        <v>1219808222</v>
      </c>
    </row>
    <row r="70" spans="1:3" s="182" customFormat="1" ht="12" customHeight="1" thickBot="1" x14ac:dyDescent="0.2">
      <c r="A70" s="186" t="s">
        <v>374</v>
      </c>
      <c r="B70" s="22" t="s">
        <v>123</v>
      </c>
      <c r="C70" s="12">
        <v>0</v>
      </c>
    </row>
    <row r="71" spans="1:3" s="182" customFormat="1" ht="12" customHeight="1" x14ac:dyDescent="0.2">
      <c r="A71" s="179" t="s">
        <v>124</v>
      </c>
      <c r="B71" s="15" t="s">
        <v>125</v>
      </c>
      <c r="C71" s="27">
        <v>0</v>
      </c>
    </row>
    <row r="72" spans="1:3" s="182" customFormat="1" ht="12" customHeight="1" x14ac:dyDescent="0.2">
      <c r="A72" s="181" t="s">
        <v>126</v>
      </c>
      <c r="B72" s="18" t="s">
        <v>127</v>
      </c>
      <c r="C72" s="27">
        <v>0</v>
      </c>
    </row>
    <row r="73" spans="1:3" s="182" customFormat="1" ht="12" customHeight="1" thickBot="1" x14ac:dyDescent="0.25">
      <c r="A73" s="184" t="s">
        <v>128</v>
      </c>
      <c r="B73" s="187" t="s">
        <v>375</v>
      </c>
      <c r="C73" s="27">
        <v>0</v>
      </c>
    </row>
    <row r="74" spans="1:3" s="182" customFormat="1" ht="12" customHeight="1" thickBot="1" x14ac:dyDescent="0.2">
      <c r="A74" s="186" t="s">
        <v>130</v>
      </c>
      <c r="B74" s="22" t="s">
        <v>131</v>
      </c>
      <c r="C74" s="12">
        <v>0</v>
      </c>
    </row>
    <row r="75" spans="1:3" s="182" customFormat="1" ht="12" customHeight="1" x14ac:dyDescent="0.2">
      <c r="A75" s="179" t="s">
        <v>132</v>
      </c>
      <c r="B75" s="15" t="s">
        <v>133</v>
      </c>
      <c r="C75" s="27">
        <v>0</v>
      </c>
    </row>
    <row r="76" spans="1:3" s="182" customFormat="1" ht="12" customHeight="1" x14ac:dyDescent="0.2">
      <c r="A76" s="181" t="s">
        <v>134</v>
      </c>
      <c r="B76" s="18" t="s">
        <v>135</v>
      </c>
      <c r="C76" s="27">
        <v>0</v>
      </c>
    </row>
    <row r="77" spans="1:3" s="182" customFormat="1" ht="12" customHeight="1" x14ac:dyDescent="0.2">
      <c r="A77" s="181" t="s">
        <v>136</v>
      </c>
      <c r="B77" s="18" t="s">
        <v>137</v>
      </c>
      <c r="C77" s="27">
        <v>0</v>
      </c>
    </row>
    <row r="78" spans="1:3" s="182" customFormat="1" ht="12" customHeight="1" thickBot="1" x14ac:dyDescent="0.25">
      <c r="A78" s="184" t="s">
        <v>138</v>
      </c>
      <c r="B78" s="23" t="s">
        <v>139</v>
      </c>
      <c r="C78" s="27">
        <v>0</v>
      </c>
    </row>
    <row r="79" spans="1:3" s="182" customFormat="1" ht="12" customHeight="1" thickBot="1" x14ac:dyDescent="0.2">
      <c r="A79" s="186" t="s">
        <v>140</v>
      </c>
      <c r="B79" s="22" t="s">
        <v>141</v>
      </c>
      <c r="C79" s="12">
        <v>716759752</v>
      </c>
    </row>
    <row r="80" spans="1:3" s="182" customFormat="1" ht="12" customHeight="1" x14ac:dyDescent="0.2">
      <c r="A80" s="179" t="s">
        <v>142</v>
      </c>
      <c r="B80" s="15" t="s">
        <v>143</v>
      </c>
      <c r="C80" s="27">
        <v>716759752</v>
      </c>
    </row>
    <row r="81" spans="1:3" s="182" customFormat="1" ht="12" customHeight="1" thickBot="1" x14ac:dyDescent="0.25">
      <c r="A81" s="184" t="s">
        <v>144</v>
      </c>
      <c r="B81" s="23" t="s">
        <v>145</v>
      </c>
      <c r="C81" s="27">
        <v>0</v>
      </c>
    </row>
    <row r="82" spans="1:3" s="180" customFormat="1" ht="12" customHeight="1" thickBot="1" x14ac:dyDescent="0.2">
      <c r="A82" s="186" t="s">
        <v>146</v>
      </c>
      <c r="B82" s="22" t="s">
        <v>147</v>
      </c>
      <c r="C82" s="12">
        <v>0</v>
      </c>
    </row>
    <row r="83" spans="1:3" s="182" customFormat="1" ht="12" customHeight="1" x14ac:dyDescent="0.2">
      <c r="A83" s="179" t="s">
        <v>148</v>
      </c>
      <c r="B83" s="15" t="s">
        <v>149</v>
      </c>
      <c r="C83" s="27">
        <v>0</v>
      </c>
    </row>
    <row r="84" spans="1:3" s="182" customFormat="1" ht="12" customHeight="1" x14ac:dyDescent="0.2">
      <c r="A84" s="181" t="s">
        <v>150</v>
      </c>
      <c r="B84" s="18" t="s">
        <v>151</v>
      </c>
      <c r="C84" s="27">
        <v>0</v>
      </c>
    </row>
    <row r="85" spans="1:3" s="182" customFormat="1" ht="12" customHeight="1" thickBot="1" x14ac:dyDescent="0.25">
      <c r="A85" s="184" t="s">
        <v>152</v>
      </c>
      <c r="B85" s="23" t="s">
        <v>153</v>
      </c>
      <c r="C85" s="27">
        <v>0</v>
      </c>
    </row>
    <row r="86" spans="1:3" s="182" customFormat="1" ht="12" customHeight="1" thickBot="1" x14ac:dyDescent="0.2">
      <c r="A86" s="186" t="s">
        <v>154</v>
      </c>
      <c r="B86" s="22" t="s">
        <v>155</v>
      </c>
      <c r="C86" s="12">
        <v>0</v>
      </c>
    </row>
    <row r="87" spans="1:3" s="182" customFormat="1" ht="12" customHeight="1" x14ac:dyDescent="0.2">
      <c r="A87" s="188" t="s">
        <v>156</v>
      </c>
      <c r="B87" s="15" t="s">
        <v>157</v>
      </c>
      <c r="C87" s="27">
        <v>0</v>
      </c>
    </row>
    <row r="88" spans="1:3" s="182" customFormat="1" ht="12" customHeight="1" x14ac:dyDescent="0.2">
      <c r="A88" s="189" t="s">
        <v>158</v>
      </c>
      <c r="B88" s="18" t="s">
        <v>159</v>
      </c>
      <c r="C88" s="27">
        <v>0</v>
      </c>
    </row>
    <row r="89" spans="1:3" s="182" customFormat="1" ht="12" customHeight="1" x14ac:dyDescent="0.2">
      <c r="A89" s="189" t="s">
        <v>160</v>
      </c>
      <c r="B89" s="18" t="s">
        <v>161</v>
      </c>
      <c r="C89" s="27">
        <v>0</v>
      </c>
    </row>
    <row r="90" spans="1:3" s="180" customFormat="1" ht="12" customHeight="1" thickBot="1" x14ac:dyDescent="0.25">
      <c r="A90" s="190" t="s">
        <v>162</v>
      </c>
      <c r="B90" s="23" t="s">
        <v>163</v>
      </c>
      <c r="C90" s="27">
        <v>0</v>
      </c>
    </row>
    <row r="91" spans="1:3" s="180" customFormat="1" ht="12" customHeight="1" thickBot="1" x14ac:dyDescent="0.2">
      <c r="A91" s="186" t="s">
        <v>164</v>
      </c>
      <c r="B91" s="22" t="s">
        <v>165</v>
      </c>
      <c r="C91" s="34"/>
    </row>
    <row r="92" spans="1:3" s="180" customFormat="1" ht="12" customHeight="1" thickBot="1" x14ac:dyDescent="0.2">
      <c r="A92" s="186" t="s">
        <v>376</v>
      </c>
      <c r="B92" s="22" t="s">
        <v>167</v>
      </c>
      <c r="C92" s="34"/>
    </row>
    <row r="93" spans="1:3" s="180" customFormat="1" ht="12" customHeight="1" thickBot="1" x14ac:dyDescent="0.2">
      <c r="A93" s="186" t="s">
        <v>377</v>
      </c>
      <c r="B93" s="35" t="s">
        <v>169</v>
      </c>
      <c r="C93" s="24">
        <v>716759752</v>
      </c>
    </row>
    <row r="94" spans="1:3" s="180" customFormat="1" ht="12" customHeight="1" thickBot="1" x14ac:dyDescent="0.2">
      <c r="A94" s="191" t="s">
        <v>378</v>
      </c>
      <c r="B94" s="37" t="s">
        <v>379</v>
      </c>
      <c r="C94" s="24">
        <v>1936567974</v>
      </c>
    </row>
    <row r="95" spans="1:3" s="182" customFormat="1" ht="15" customHeight="1" thickBot="1" x14ac:dyDescent="0.3">
      <c r="A95" s="192"/>
      <c r="B95" s="193"/>
      <c r="C95" s="194"/>
    </row>
    <row r="96" spans="1:3" s="175" customFormat="1" ht="16.5" customHeight="1" thickBot="1" x14ac:dyDescent="0.3">
      <c r="A96" s="195"/>
      <c r="B96" s="196" t="s">
        <v>281</v>
      </c>
      <c r="C96" s="197"/>
    </row>
    <row r="97" spans="1:5" s="198" customFormat="1" ht="12" customHeight="1" thickBot="1" x14ac:dyDescent="0.3">
      <c r="A97" s="6" t="s">
        <v>7</v>
      </c>
      <c r="B97" s="47" t="s">
        <v>380</v>
      </c>
      <c r="C97" s="48">
        <v>696594223</v>
      </c>
    </row>
    <row r="98" spans="1:5" ht="12" customHeight="1" x14ac:dyDescent="0.25">
      <c r="A98" s="199" t="s">
        <v>9</v>
      </c>
      <c r="B98" s="50" t="s">
        <v>176</v>
      </c>
      <c r="C98" s="51">
        <v>147796979</v>
      </c>
    </row>
    <row r="99" spans="1:5" ht="12" customHeight="1" x14ac:dyDescent="0.25">
      <c r="A99" s="181" t="s">
        <v>11</v>
      </c>
      <c r="B99" s="52" t="s">
        <v>177</v>
      </c>
      <c r="C99" s="53">
        <v>14811623</v>
      </c>
    </row>
    <row r="100" spans="1:5" ht="12" customHeight="1" x14ac:dyDescent="0.25">
      <c r="A100" s="181" t="s">
        <v>12</v>
      </c>
      <c r="B100" s="52" t="s">
        <v>178</v>
      </c>
      <c r="C100" s="53">
        <v>341707271</v>
      </c>
    </row>
    <row r="101" spans="1:5" ht="12" customHeight="1" x14ac:dyDescent="0.25">
      <c r="A101" s="181"/>
      <c r="B101" s="200" t="s">
        <v>381</v>
      </c>
      <c r="C101" s="54">
        <v>2200000</v>
      </c>
    </row>
    <row r="102" spans="1:5" ht="12" customHeight="1" x14ac:dyDescent="0.25">
      <c r="A102" s="181" t="s">
        <v>13</v>
      </c>
      <c r="B102" s="55" t="s">
        <v>179</v>
      </c>
      <c r="C102" s="53">
        <v>28450000</v>
      </c>
    </row>
    <row r="103" spans="1:5" ht="12" customHeight="1" x14ac:dyDescent="0.25">
      <c r="A103" s="181" t="s">
        <v>180</v>
      </c>
      <c r="B103" s="56" t="s">
        <v>181</v>
      </c>
      <c r="C103" s="54">
        <v>28250000</v>
      </c>
    </row>
    <row r="104" spans="1:5" ht="12" customHeight="1" x14ac:dyDescent="0.25">
      <c r="A104" s="181" t="s">
        <v>16</v>
      </c>
      <c r="B104" s="52" t="s">
        <v>382</v>
      </c>
      <c r="C104" s="53">
        <v>0</v>
      </c>
    </row>
    <row r="105" spans="1:5" ht="12" customHeight="1" x14ac:dyDescent="0.2">
      <c r="A105" s="181" t="s">
        <v>183</v>
      </c>
      <c r="B105" s="59" t="s">
        <v>184</v>
      </c>
      <c r="C105" s="54">
        <v>0</v>
      </c>
    </row>
    <row r="106" spans="1:5" ht="12" customHeight="1" x14ac:dyDescent="0.2">
      <c r="A106" s="181" t="s">
        <v>185</v>
      </c>
      <c r="B106" s="59" t="s">
        <v>186</v>
      </c>
      <c r="C106" s="53">
        <v>0</v>
      </c>
    </row>
    <row r="107" spans="1:5" ht="12" customHeight="1" x14ac:dyDescent="0.2">
      <c r="A107" s="181" t="s">
        <v>187</v>
      </c>
      <c r="B107" s="59" t="s">
        <v>188</v>
      </c>
      <c r="C107" s="54">
        <v>0</v>
      </c>
    </row>
    <row r="108" spans="1:5" ht="12" customHeight="1" x14ac:dyDescent="0.25">
      <c r="A108" s="181" t="s">
        <v>189</v>
      </c>
      <c r="B108" s="60" t="s">
        <v>190</v>
      </c>
      <c r="C108" s="53">
        <v>0</v>
      </c>
    </row>
    <row r="109" spans="1:5" ht="12" customHeight="1" x14ac:dyDescent="0.25">
      <c r="A109" s="181" t="s">
        <v>191</v>
      </c>
      <c r="B109" s="60" t="s">
        <v>192</v>
      </c>
      <c r="C109" s="54">
        <v>0</v>
      </c>
    </row>
    <row r="110" spans="1:5" ht="12" customHeight="1" x14ac:dyDescent="0.2">
      <c r="A110" s="181" t="s">
        <v>193</v>
      </c>
      <c r="B110" s="59" t="s">
        <v>194</v>
      </c>
      <c r="C110" s="53">
        <v>1000000</v>
      </c>
    </row>
    <row r="111" spans="1:5" ht="12" customHeight="1" x14ac:dyDescent="0.2">
      <c r="A111" s="181" t="s">
        <v>195</v>
      </c>
      <c r="B111" s="59" t="s">
        <v>196</v>
      </c>
      <c r="C111" s="53">
        <v>0</v>
      </c>
    </row>
    <row r="112" spans="1:5" ht="12" customHeight="1" x14ac:dyDescent="0.25">
      <c r="A112" s="181" t="s">
        <v>197</v>
      </c>
      <c r="B112" s="60" t="s">
        <v>198</v>
      </c>
      <c r="C112" s="53">
        <v>0</v>
      </c>
      <c r="E112" s="154">
        <f>C160-C94</f>
        <v>0</v>
      </c>
    </row>
    <row r="113" spans="1:3" ht="12" customHeight="1" x14ac:dyDescent="0.25">
      <c r="A113" s="201" t="s">
        <v>199</v>
      </c>
      <c r="B113" s="58" t="s">
        <v>200</v>
      </c>
      <c r="C113" s="53">
        <v>0</v>
      </c>
    </row>
    <row r="114" spans="1:3" ht="12" customHeight="1" x14ac:dyDescent="0.25">
      <c r="A114" s="181" t="s">
        <v>201</v>
      </c>
      <c r="B114" s="58" t="s">
        <v>202</v>
      </c>
      <c r="C114" s="53">
        <v>0</v>
      </c>
    </row>
    <row r="115" spans="1:3" ht="12" customHeight="1" x14ac:dyDescent="0.25">
      <c r="A115" s="181" t="s">
        <v>203</v>
      </c>
      <c r="B115" s="60" t="s">
        <v>204</v>
      </c>
      <c r="C115" s="53">
        <v>27250000</v>
      </c>
    </row>
    <row r="116" spans="1:3" ht="12" customHeight="1" x14ac:dyDescent="0.25">
      <c r="A116" s="181" t="s">
        <v>205</v>
      </c>
      <c r="B116" s="55" t="s">
        <v>206</v>
      </c>
      <c r="C116" s="53">
        <v>135578350</v>
      </c>
    </row>
    <row r="117" spans="1:3" ht="12" customHeight="1" x14ac:dyDescent="0.25">
      <c r="A117" s="184" t="s">
        <v>207</v>
      </c>
      <c r="B117" s="52" t="s">
        <v>383</v>
      </c>
      <c r="C117" s="53">
        <v>0</v>
      </c>
    </row>
    <row r="118" spans="1:3" ht="12" customHeight="1" thickBot="1" x14ac:dyDescent="0.3">
      <c r="A118" s="202" t="s">
        <v>209</v>
      </c>
      <c r="B118" s="203" t="s">
        <v>384</v>
      </c>
      <c r="C118" s="16">
        <v>135578350</v>
      </c>
    </row>
    <row r="119" spans="1:3" ht="12" customHeight="1" thickBot="1" x14ac:dyDescent="0.3">
      <c r="A119" s="43" t="s">
        <v>18</v>
      </c>
      <c r="B119" s="63" t="s">
        <v>211</v>
      </c>
      <c r="C119" s="12">
        <v>705792969</v>
      </c>
    </row>
    <row r="120" spans="1:3" ht="12" customHeight="1" x14ac:dyDescent="0.25">
      <c r="A120" s="179" t="s">
        <v>20</v>
      </c>
      <c r="B120" s="52" t="s">
        <v>212</v>
      </c>
      <c r="C120" s="16">
        <v>655472219</v>
      </c>
    </row>
    <row r="121" spans="1:3" ht="12" customHeight="1" x14ac:dyDescent="0.25">
      <c r="A121" s="179" t="s">
        <v>22</v>
      </c>
      <c r="B121" s="64" t="s">
        <v>213</v>
      </c>
      <c r="C121" s="16">
        <v>0</v>
      </c>
    </row>
    <row r="122" spans="1:3" ht="12" customHeight="1" x14ac:dyDescent="0.25">
      <c r="A122" s="179" t="s">
        <v>24</v>
      </c>
      <c r="B122" s="64" t="s">
        <v>214</v>
      </c>
      <c r="C122" s="16">
        <v>50320750</v>
      </c>
    </row>
    <row r="123" spans="1:3" ht="12" customHeight="1" x14ac:dyDescent="0.25">
      <c r="A123" s="179" t="s">
        <v>26</v>
      </c>
      <c r="B123" s="64" t="s">
        <v>215</v>
      </c>
      <c r="C123" s="16">
        <v>0</v>
      </c>
    </row>
    <row r="124" spans="1:3" ht="12" customHeight="1" x14ac:dyDescent="0.25">
      <c r="A124" s="179" t="s">
        <v>28</v>
      </c>
      <c r="B124" s="21" t="s">
        <v>216</v>
      </c>
      <c r="C124" s="16">
        <v>0</v>
      </c>
    </row>
    <row r="125" spans="1:3" ht="12" customHeight="1" x14ac:dyDescent="0.25">
      <c r="A125" s="179" t="s">
        <v>30</v>
      </c>
      <c r="B125" s="19" t="s">
        <v>217</v>
      </c>
      <c r="C125" s="16">
        <v>0</v>
      </c>
    </row>
    <row r="126" spans="1:3" ht="12" customHeight="1" x14ac:dyDescent="0.25">
      <c r="A126" s="179" t="s">
        <v>218</v>
      </c>
      <c r="B126" s="66" t="s">
        <v>219</v>
      </c>
      <c r="C126" s="16">
        <v>0</v>
      </c>
    </row>
    <row r="127" spans="1:3" ht="12" customHeight="1" x14ac:dyDescent="0.25">
      <c r="A127" s="179" t="s">
        <v>220</v>
      </c>
      <c r="B127" s="60" t="s">
        <v>192</v>
      </c>
      <c r="C127" s="16">
        <v>0</v>
      </c>
    </row>
    <row r="128" spans="1:3" ht="12" customHeight="1" x14ac:dyDescent="0.25">
      <c r="A128" s="179" t="s">
        <v>221</v>
      </c>
      <c r="B128" s="60" t="s">
        <v>222</v>
      </c>
      <c r="C128" s="16">
        <v>0</v>
      </c>
    </row>
    <row r="129" spans="1:3" ht="12" customHeight="1" x14ac:dyDescent="0.25">
      <c r="A129" s="179" t="s">
        <v>223</v>
      </c>
      <c r="B129" s="60" t="s">
        <v>224</v>
      </c>
      <c r="C129" s="16">
        <v>0</v>
      </c>
    </row>
    <row r="130" spans="1:3" ht="12" customHeight="1" x14ac:dyDescent="0.25">
      <c r="A130" s="179" t="s">
        <v>225</v>
      </c>
      <c r="B130" s="60" t="s">
        <v>198</v>
      </c>
      <c r="C130" s="16">
        <v>0</v>
      </c>
    </row>
    <row r="131" spans="1:3" ht="12" customHeight="1" x14ac:dyDescent="0.25">
      <c r="A131" s="179" t="s">
        <v>226</v>
      </c>
      <c r="B131" s="60" t="s">
        <v>227</v>
      </c>
      <c r="C131" s="16">
        <v>0</v>
      </c>
    </row>
    <row r="132" spans="1:3" ht="12" customHeight="1" thickBot="1" x14ac:dyDescent="0.3">
      <c r="A132" s="201" t="s">
        <v>228</v>
      </c>
      <c r="B132" s="60" t="s">
        <v>229</v>
      </c>
      <c r="C132" s="16">
        <v>0</v>
      </c>
    </row>
    <row r="133" spans="1:3" ht="12" customHeight="1" thickBot="1" x14ac:dyDescent="0.3">
      <c r="A133" s="43" t="s">
        <v>32</v>
      </c>
      <c r="B133" s="68" t="s">
        <v>230</v>
      </c>
      <c r="C133" s="12">
        <v>1402387192</v>
      </c>
    </row>
    <row r="134" spans="1:3" ht="12" customHeight="1" thickBot="1" x14ac:dyDescent="0.3">
      <c r="A134" s="43" t="s">
        <v>231</v>
      </c>
      <c r="B134" s="68" t="s">
        <v>232</v>
      </c>
      <c r="C134" s="12">
        <v>11440000</v>
      </c>
    </row>
    <row r="135" spans="1:3" s="198" customFormat="1" ht="12" customHeight="1" x14ac:dyDescent="0.25">
      <c r="A135" s="179" t="s">
        <v>48</v>
      </c>
      <c r="B135" s="69" t="s">
        <v>385</v>
      </c>
      <c r="C135" s="65">
        <v>11440000</v>
      </c>
    </row>
    <row r="136" spans="1:3" ht="12" customHeight="1" x14ac:dyDescent="0.25">
      <c r="A136" s="179" t="s">
        <v>50</v>
      </c>
      <c r="B136" s="69" t="s">
        <v>234</v>
      </c>
      <c r="C136" s="65">
        <v>0</v>
      </c>
    </row>
    <row r="137" spans="1:3" ht="12" customHeight="1" thickBot="1" x14ac:dyDescent="0.3">
      <c r="A137" s="201" t="s">
        <v>52</v>
      </c>
      <c r="B137" s="70" t="s">
        <v>386</v>
      </c>
      <c r="C137" s="65">
        <v>0</v>
      </c>
    </row>
    <row r="138" spans="1:3" ht="12" customHeight="1" thickBot="1" x14ac:dyDescent="0.3">
      <c r="A138" s="43" t="s">
        <v>64</v>
      </c>
      <c r="B138" s="68" t="s">
        <v>236</v>
      </c>
      <c r="C138" s="12">
        <v>0</v>
      </c>
    </row>
    <row r="139" spans="1:3" ht="12" customHeight="1" x14ac:dyDescent="0.25">
      <c r="A139" s="179" t="s">
        <v>66</v>
      </c>
      <c r="B139" s="69" t="s">
        <v>237</v>
      </c>
      <c r="C139" s="65">
        <v>0</v>
      </c>
    </row>
    <row r="140" spans="1:3" ht="12" customHeight="1" x14ac:dyDescent="0.25">
      <c r="A140" s="179" t="s">
        <v>68</v>
      </c>
      <c r="B140" s="69" t="s">
        <v>238</v>
      </c>
      <c r="C140" s="65">
        <v>0</v>
      </c>
    </row>
    <row r="141" spans="1:3" ht="12" customHeight="1" x14ac:dyDescent="0.25">
      <c r="A141" s="179" t="s">
        <v>70</v>
      </c>
      <c r="B141" s="69" t="s">
        <v>239</v>
      </c>
      <c r="C141" s="65">
        <v>0</v>
      </c>
    </row>
    <row r="142" spans="1:3" ht="12" customHeight="1" x14ac:dyDescent="0.25">
      <c r="A142" s="179" t="s">
        <v>72</v>
      </c>
      <c r="B142" s="69" t="s">
        <v>387</v>
      </c>
      <c r="C142" s="65">
        <v>0</v>
      </c>
    </row>
    <row r="143" spans="1:3" ht="12" customHeight="1" x14ac:dyDescent="0.25">
      <c r="A143" s="179" t="s">
        <v>74</v>
      </c>
      <c r="B143" s="69" t="s">
        <v>241</v>
      </c>
      <c r="C143" s="65">
        <v>0</v>
      </c>
    </row>
    <row r="144" spans="1:3" s="198" customFormat="1" ht="12" customHeight="1" thickBot="1" x14ac:dyDescent="0.3">
      <c r="A144" s="201" t="s">
        <v>76</v>
      </c>
      <c r="B144" s="70" t="s">
        <v>242</v>
      </c>
      <c r="C144" s="65">
        <v>0</v>
      </c>
    </row>
    <row r="145" spans="1:11" ht="12" customHeight="1" thickBot="1" x14ac:dyDescent="0.3">
      <c r="A145" s="43" t="s">
        <v>88</v>
      </c>
      <c r="B145" s="68" t="s">
        <v>388</v>
      </c>
      <c r="C145" s="24">
        <v>522740782</v>
      </c>
      <c r="K145" s="204"/>
    </row>
    <row r="146" spans="1:11" x14ac:dyDescent="0.25">
      <c r="A146" s="179" t="s">
        <v>90</v>
      </c>
      <c r="B146" s="69" t="s">
        <v>244</v>
      </c>
      <c r="C146" s="65">
        <v>0</v>
      </c>
    </row>
    <row r="147" spans="1:11" ht="12" customHeight="1" x14ac:dyDescent="0.25">
      <c r="A147" s="179" t="s">
        <v>92</v>
      </c>
      <c r="B147" s="69" t="s">
        <v>245</v>
      </c>
      <c r="C147" s="65">
        <v>19566899</v>
      </c>
    </row>
    <row r="148" spans="1:11" ht="12" customHeight="1" x14ac:dyDescent="0.25">
      <c r="A148" s="179" t="s">
        <v>94</v>
      </c>
      <c r="B148" s="69" t="s">
        <v>389</v>
      </c>
      <c r="C148" s="65">
        <v>502680508</v>
      </c>
    </row>
    <row r="149" spans="1:11" s="198" customFormat="1" ht="12" customHeight="1" x14ac:dyDescent="0.25">
      <c r="A149" s="179" t="s">
        <v>96</v>
      </c>
      <c r="B149" s="69" t="s">
        <v>246</v>
      </c>
      <c r="C149" s="65">
        <v>0</v>
      </c>
    </row>
    <row r="150" spans="1:11" s="198" customFormat="1" ht="12" customHeight="1" thickBot="1" x14ac:dyDescent="0.3">
      <c r="A150" s="201" t="s">
        <v>98</v>
      </c>
      <c r="B150" s="70" t="s">
        <v>247</v>
      </c>
      <c r="C150" s="65">
        <v>493375</v>
      </c>
    </row>
    <row r="151" spans="1:11" s="198" customFormat="1" ht="12" customHeight="1" thickBot="1" x14ac:dyDescent="0.3">
      <c r="A151" s="43" t="s">
        <v>248</v>
      </c>
      <c r="B151" s="68" t="s">
        <v>249</v>
      </c>
      <c r="C151" s="71">
        <v>0</v>
      </c>
    </row>
    <row r="152" spans="1:11" s="198" customFormat="1" ht="12" customHeight="1" x14ac:dyDescent="0.25">
      <c r="A152" s="179" t="s">
        <v>102</v>
      </c>
      <c r="B152" s="69" t="s">
        <v>250</v>
      </c>
      <c r="C152" s="65">
        <v>0</v>
      </c>
    </row>
    <row r="153" spans="1:11" s="198" customFormat="1" ht="12" customHeight="1" x14ac:dyDescent="0.25">
      <c r="A153" s="179" t="s">
        <v>104</v>
      </c>
      <c r="B153" s="69" t="s">
        <v>251</v>
      </c>
      <c r="C153" s="65">
        <v>0</v>
      </c>
    </row>
    <row r="154" spans="1:11" s="198" customFormat="1" ht="12" customHeight="1" x14ac:dyDescent="0.25">
      <c r="A154" s="179" t="s">
        <v>106</v>
      </c>
      <c r="B154" s="69" t="s">
        <v>252</v>
      </c>
      <c r="C154" s="65">
        <v>0</v>
      </c>
    </row>
    <row r="155" spans="1:11" s="198" customFormat="1" ht="12" customHeight="1" x14ac:dyDescent="0.25">
      <c r="A155" s="179" t="s">
        <v>108</v>
      </c>
      <c r="B155" s="69" t="s">
        <v>390</v>
      </c>
      <c r="C155" s="65">
        <v>0</v>
      </c>
    </row>
    <row r="156" spans="1:11" ht="12.75" customHeight="1" thickBot="1" x14ac:dyDescent="0.3">
      <c r="A156" s="201" t="s">
        <v>254</v>
      </c>
      <c r="B156" s="70" t="s">
        <v>255</v>
      </c>
      <c r="C156" s="67">
        <v>0</v>
      </c>
    </row>
    <row r="157" spans="1:11" ht="12.75" customHeight="1" thickBot="1" x14ac:dyDescent="0.3">
      <c r="A157" s="205" t="s">
        <v>110</v>
      </c>
      <c r="B157" s="68" t="s">
        <v>256</v>
      </c>
      <c r="C157" s="206">
        <v>0</v>
      </c>
    </row>
    <row r="158" spans="1:11" ht="12.75" customHeight="1" thickBot="1" x14ac:dyDescent="0.3">
      <c r="A158" s="207" t="s">
        <v>257</v>
      </c>
      <c r="B158" s="208" t="s">
        <v>258</v>
      </c>
      <c r="C158" s="209">
        <v>0</v>
      </c>
    </row>
    <row r="159" spans="1:11" ht="12" customHeight="1" thickBot="1" x14ac:dyDescent="0.3">
      <c r="A159" s="43" t="s">
        <v>259</v>
      </c>
      <c r="B159" s="68" t="s">
        <v>260</v>
      </c>
      <c r="C159" s="73">
        <v>534180782</v>
      </c>
    </row>
    <row r="160" spans="1:11" ht="15" customHeight="1" thickBot="1" x14ac:dyDescent="0.3">
      <c r="A160" s="210" t="s">
        <v>261</v>
      </c>
      <c r="B160" s="77" t="s">
        <v>262</v>
      </c>
      <c r="C160" s="73">
        <v>1936567974</v>
      </c>
    </row>
    <row r="161" spans="1:3" ht="13.5" thickBot="1" x14ac:dyDescent="0.3"/>
    <row r="162" spans="1:3" ht="15" customHeight="1" thickBot="1" x14ac:dyDescent="0.3">
      <c r="A162" s="214" t="s">
        <v>391</v>
      </c>
      <c r="B162" s="215"/>
      <c r="C162" s="216">
        <v>0</v>
      </c>
    </row>
    <row r="163" spans="1:3" ht="14.25" customHeight="1" thickBot="1" x14ac:dyDescent="0.3">
      <c r="A163" s="214" t="s">
        <v>392</v>
      </c>
      <c r="B163" s="215"/>
      <c r="C163" s="216">
        <v>0</v>
      </c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63"/>
  <sheetViews>
    <sheetView view="pageBreakPreview" zoomScale="130" zoomScaleNormal="125" zoomScaleSheetLayoutView="130" workbookViewId="0">
      <selection activeCell="C3" sqref="C3"/>
    </sheetView>
  </sheetViews>
  <sheetFormatPr defaultColWidth="8" defaultRowHeight="12.75" x14ac:dyDescent="0.25"/>
  <cols>
    <col min="1" max="1" width="16.7109375" style="211" customWidth="1"/>
    <col min="2" max="2" width="61.7109375" style="212" customWidth="1"/>
    <col min="3" max="3" width="21.42578125" style="213" customWidth="1"/>
    <col min="4" max="4" width="13.28515625" style="171" customWidth="1"/>
    <col min="5" max="5" width="17.85546875" style="171" bestFit="1" customWidth="1"/>
    <col min="6" max="6" width="14.5703125" style="171" bestFit="1" customWidth="1"/>
    <col min="7" max="16384" width="8" style="171"/>
  </cols>
  <sheetData>
    <row r="1" spans="1:5" ht="27.75" customHeight="1" x14ac:dyDescent="0.25">
      <c r="A1" s="281" t="s">
        <v>466</v>
      </c>
      <c r="B1" s="281"/>
      <c r="C1" s="281"/>
    </row>
    <row r="2" spans="1:5" s="157" customFormat="1" ht="16.5" customHeight="1" thickBot="1" x14ac:dyDescent="0.3">
      <c r="A2" s="155"/>
      <c r="B2" s="156"/>
      <c r="C2" s="260" t="s">
        <v>474</v>
      </c>
    </row>
    <row r="3" spans="1:5" s="161" customFormat="1" ht="21" customHeight="1" x14ac:dyDescent="0.25">
      <c r="A3" s="158" t="s">
        <v>282</v>
      </c>
      <c r="B3" s="159" t="s">
        <v>366</v>
      </c>
      <c r="C3" s="160" t="s">
        <v>367</v>
      </c>
    </row>
    <row r="4" spans="1:5" s="161" customFormat="1" ht="16.5" thickBot="1" x14ac:dyDescent="0.3">
      <c r="A4" s="162" t="s">
        <v>368</v>
      </c>
      <c r="B4" s="163" t="s">
        <v>393</v>
      </c>
      <c r="C4" s="164" t="s">
        <v>367</v>
      </c>
    </row>
    <row r="5" spans="1:5" s="167" customFormat="1" ht="15.95" customHeight="1" thickBot="1" x14ac:dyDescent="0.3">
      <c r="A5" s="165"/>
      <c r="B5" s="165"/>
      <c r="C5" s="166" t="s">
        <v>279</v>
      </c>
    </row>
    <row r="6" spans="1:5" ht="13.5" thickBot="1" x14ac:dyDescent="0.3">
      <c r="A6" s="168" t="s">
        <v>370</v>
      </c>
      <c r="B6" s="169" t="s">
        <v>371</v>
      </c>
      <c r="C6" s="170" t="s">
        <v>372</v>
      </c>
    </row>
    <row r="7" spans="1:5" s="175" customFormat="1" ht="12.95" customHeight="1" thickBot="1" x14ac:dyDescent="0.3">
      <c r="A7" s="172"/>
      <c r="B7" s="173" t="s">
        <v>5</v>
      </c>
      <c r="C7" s="174" t="s">
        <v>6</v>
      </c>
    </row>
    <row r="8" spans="1:5" s="175" customFormat="1" ht="15.95" customHeight="1" thickBot="1" x14ac:dyDescent="0.3">
      <c r="A8" s="176"/>
      <c r="B8" s="177" t="s">
        <v>280</v>
      </c>
      <c r="C8" s="178"/>
    </row>
    <row r="9" spans="1:5" s="175" customFormat="1" ht="12" customHeight="1" thickBot="1" x14ac:dyDescent="0.3">
      <c r="A9" s="43" t="s">
        <v>7</v>
      </c>
      <c r="B9" s="11" t="s">
        <v>8</v>
      </c>
      <c r="C9" s="12">
        <v>545964540</v>
      </c>
    </row>
    <row r="10" spans="1:5" s="180" customFormat="1" ht="12" customHeight="1" x14ac:dyDescent="0.2">
      <c r="A10" s="179" t="s">
        <v>9</v>
      </c>
      <c r="B10" s="15" t="s">
        <v>10</v>
      </c>
      <c r="C10" s="16">
        <v>210471912</v>
      </c>
    </row>
    <row r="11" spans="1:5" s="182" customFormat="1" ht="12" customHeight="1" x14ac:dyDescent="0.2">
      <c r="A11" s="181" t="s">
        <v>11</v>
      </c>
      <c r="B11" s="18" t="s">
        <v>271</v>
      </c>
      <c r="C11" s="53">
        <v>79549620</v>
      </c>
    </row>
    <row r="12" spans="1:5" s="182" customFormat="1" ht="12" customHeight="1" x14ac:dyDescent="0.2">
      <c r="A12" s="181" t="s">
        <v>272</v>
      </c>
      <c r="B12" s="18" t="s">
        <v>273</v>
      </c>
      <c r="C12" s="53">
        <v>113905468</v>
      </c>
    </row>
    <row r="13" spans="1:5" s="182" customFormat="1" ht="12" customHeight="1" x14ac:dyDescent="0.2">
      <c r="A13" s="181" t="s">
        <v>274</v>
      </c>
      <c r="B13" s="18" t="s">
        <v>275</v>
      </c>
      <c r="C13" s="53">
        <v>88433136</v>
      </c>
    </row>
    <row r="14" spans="1:5" s="182" customFormat="1" ht="24.75" customHeight="1" x14ac:dyDescent="0.2">
      <c r="A14" s="181" t="s">
        <v>12</v>
      </c>
      <c r="B14" s="18" t="s">
        <v>276</v>
      </c>
      <c r="C14" s="53">
        <v>202338604</v>
      </c>
    </row>
    <row r="15" spans="1:5" s="182" customFormat="1" ht="12" customHeight="1" x14ac:dyDescent="0.2">
      <c r="A15" s="181" t="s">
        <v>13</v>
      </c>
      <c r="B15" s="18" t="s">
        <v>277</v>
      </c>
      <c r="C15" s="53">
        <v>11654373</v>
      </c>
      <c r="E15" s="217">
        <f>SUM(E16:E18)+E20</f>
        <v>3956400</v>
      </c>
    </row>
    <row r="16" spans="1:5" s="182" customFormat="1" ht="12" customHeight="1" x14ac:dyDescent="0.2">
      <c r="A16" s="181" t="s">
        <v>14</v>
      </c>
      <c r="B16" s="18" t="s">
        <v>373</v>
      </c>
      <c r="C16" s="53">
        <v>41950031</v>
      </c>
      <c r="D16" s="218" t="s">
        <v>394</v>
      </c>
      <c r="E16" s="219">
        <v>3360000</v>
      </c>
    </row>
    <row r="17" spans="1:6" s="180" customFormat="1" ht="12" customHeight="1" thickBot="1" x14ac:dyDescent="0.25">
      <c r="A17" s="184" t="s">
        <v>16</v>
      </c>
      <c r="B17" s="23" t="s">
        <v>17</v>
      </c>
      <c r="C17" s="53"/>
      <c r="D17" s="218" t="s">
        <v>395</v>
      </c>
      <c r="E17" s="219"/>
    </row>
    <row r="18" spans="1:6" s="180" customFormat="1" ht="12" customHeight="1" thickBot="1" x14ac:dyDescent="0.3">
      <c r="A18" s="43" t="s">
        <v>18</v>
      </c>
      <c r="B18" s="22" t="s">
        <v>19</v>
      </c>
      <c r="C18" s="12">
        <v>152965171</v>
      </c>
      <c r="D18" s="218" t="s">
        <v>396</v>
      </c>
      <c r="E18" s="219"/>
    </row>
    <row r="19" spans="1:6" s="180" customFormat="1" ht="12" customHeight="1" x14ac:dyDescent="0.2">
      <c r="A19" s="179" t="s">
        <v>20</v>
      </c>
      <c r="B19" s="15" t="s">
        <v>21</v>
      </c>
      <c r="C19" s="16"/>
      <c r="D19" s="218" t="s">
        <v>397</v>
      </c>
      <c r="E19" s="219"/>
    </row>
    <row r="20" spans="1:6" s="180" customFormat="1" ht="12" customHeight="1" x14ac:dyDescent="0.2">
      <c r="A20" s="181" t="s">
        <v>22</v>
      </c>
      <c r="B20" s="18" t="s">
        <v>23</v>
      </c>
      <c r="C20" s="53"/>
      <c r="D20" s="182" t="s">
        <v>398</v>
      </c>
      <c r="E20" s="219">
        <v>596400</v>
      </c>
    </row>
    <row r="21" spans="1:6" s="180" customFormat="1" ht="12" customHeight="1" x14ac:dyDescent="0.2">
      <c r="A21" s="181" t="s">
        <v>24</v>
      </c>
      <c r="B21" s="18" t="s">
        <v>25</v>
      </c>
      <c r="C21" s="53"/>
      <c r="E21" s="219"/>
    </row>
    <row r="22" spans="1:6" s="180" customFormat="1" ht="12" customHeight="1" x14ac:dyDescent="0.2">
      <c r="A22" s="181" t="s">
        <v>26</v>
      </c>
      <c r="B22" s="18" t="s">
        <v>27</v>
      </c>
      <c r="C22" s="53"/>
      <c r="E22" s="220"/>
    </row>
    <row r="23" spans="1:6" s="180" customFormat="1" ht="12" customHeight="1" x14ac:dyDescent="0.2">
      <c r="A23" s="181" t="s">
        <v>28</v>
      </c>
      <c r="B23" s="18" t="s">
        <v>29</v>
      </c>
      <c r="C23" s="53">
        <v>152965171</v>
      </c>
      <c r="D23" s="218" t="s">
        <v>399</v>
      </c>
      <c r="E23" s="219">
        <v>1552395</v>
      </c>
    </row>
    <row r="24" spans="1:6" s="182" customFormat="1" ht="12" customHeight="1" thickBot="1" x14ac:dyDescent="0.25">
      <c r="A24" s="184" t="s">
        <v>30</v>
      </c>
      <c r="B24" s="23" t="s">
        <v>31</v>
      </c>
      <c r="C24" s="57"/>
      <c r="D24" s="221" t="s">
        <v>400</v>
      </c>
      <c r="E24" s="219">
        <f>3295354+9252406+1483613</f>
        <v>14031373</v>
      </c>
      <c r="F24" s="217">
        <f>+E23+E24+E25</f>
        <v>15583768</v>
      </c>
    </row>
    <row r="25" spans="1:6" s="182" customFormat="1" ht="12" customHeight="1" thickBot="1" x14ac:dyDescent="0.3">
      <c r="A25" s="43" t="s">
        <v>32</v>
      </c>
      <c r="B25" s="11" t="s">
        <v>33</v>
      </c>
      <c r="C25" s="12">
        <v>389130289</v>
      </c>
      <c r="E25" s="219"/>
    </row>
    <row r="26" spans="1:6" s="182" customFormat="1" ht="12" customHeight="1" x14ac:dyDescent="0.2">
      <c r="A26" s="179" t="s">
        <v>34</v>
      </c>
      <c r="B26" s="15" t="s">
        <v>35</v>
      </c>
      <c r="C26" s="16"/>
      <c r="E26" s="217"/>
    </row>
    <row r="27" spans="1:6" s="180" customFormat="1" ht="12" customHeight="1" x14ac:dyDescent="0.2">
      <c r="A27" s="181" t="s">
        <v>36</v>
      </c>
      <c r="B27" s="18" t="s">
        <v>37</v>
      </c>
      <c r="C27" s="53"/>
      <c r="D27" s="218" t="s">
        <v>401</v>
      </c>
      <c r="E27" s="219"/>
    </row>
    <row r="28" spans="1:6" s="182" customFormat="1" ht="12" customHeight="1" x14ac:dyDescent="0.2">
      <c r="A28" s="181" t="s">
        <v>38</v>
      </c>
      <c r="B28" s="18" t="s">
        <v>39</v>
      </c>
      <c r="C28" s="53"/>
      <c r="E28" s="217">
        <f>E26+E27</f>
        <v>0</v>
      </c>
    </row>
    <row r="29" spans="1:6" s="182" customFormat="1" ht="12" customHeight="1" x14ac:dyDescent="0.2">
      <c r="A29" s="181" t="s">
        <v>40</v>
      </c>
      <c r="B29" s="18" t="s">
        <v>41</v>
      </c>
      <c r="C29" s="53"/>
    </row>
    <row r="30" spans="1:6" s="182" customFormat="1" ht="12" customHeight="1" x14ac:dyDescent="0.2">
      <c r="A30" s="181" t="s">
        <v>42</v>
      </c>
      <c r="B30" s="18" t="s">
        <v>43</v>
      </c>
      <c r="C30" s="53">
        <v>389130289</v>
      </c>
    </row>
    <row r="31" spans="1:6" s="182" customFormat="1" ht="12" customHeight="1" thickBot="1" x14ac:dyDescent="0.25">
      <c r="A31" s="184" t="s">
        <v>44</v>
      </c>
      <c r="B31" s="23" t="s">
        <v>45</v>
      </c>
      <c r="C31" s="57"/>
    </row>
    <row r="32" spans="1:6" s="182" customFormat="1" ht="12" customHeight="1" thickBot="1" x14ac:dyDescent="0.3">
      <c r="A32" s="43" t="s">
        <v>46</v>
      </c>
      <c r="B32" s="11" t="s">
        <v>268</v>
      </c>
      <c r="C32" s="24">
        <v>90588980</v>
      </c>
    </row>
    <row r="33" spans="1:5" s="182" customFormat="1" ht="12" customHeight="1" x14ac:dyDescent="0.2">
      <c r="A33" s="179" t="s">
        <v>48</v>
      </c>
      <c r="B33" s="15" t="s">
        <v>49</v>
      </c>
      <c r="C33" s="16"/>
    </row>
    <row r="34" spans="1:5" s="182" customFormat="1" ht="12" customHeight="1" x14ac:dyDescent="0.2">
      <c r="A34" s="181" t="s">
        <v>50</v>
      </c>
      <c r="B34" s="18" t="s">
        <v>51</v>
      </c>
      <c r="C34" s="53">
        <v>15000</v>
      </c>
    </row>
    <row r="35" spans="1:5" s="182" customFormat="1" ht="12" customHeight="1" x14ac:dyDescent="0.2">
      <c r="A35" s="181" t="s">
        <v>52</v>
      </c>
      <c r="B35" s="18" t="s">
        <v>53</v>
      </c>
      <c r="C35" s="53">
        <v>13100000</v>
      </c>
    </row>
    <row r="36" spans="1:5" s="182" customFormat="1" ht="12" customHeight="1" x14ac:dyDescent="0.2">
      <c r="A36" s="181" t="s">
        <v>54</v>
      </c>
      <c r="B36" s="18" t="s">
        <v>55</v>
      </c>
      <c r="C36" s="53">
        <v>74073980</v>
      </c>
    </row>
    <row r="37" spans="1:5" s="182" customFormat="1" ht="12" customHeight="1" x14ac:dyDescent="0.2">
      <c r="A37" s="181" t="s">
        <v>56</v>
      </c>
      <c r="B37" s="18" t="s">
        <v>57</v>
      </c>
      <c r="C37" s="53">
        <v>100000</v>
      </c>
      <c r="E37" s="222"/>
    </row>
    <row r="38" spans="1:5" s="182" customFormat="1" ht="12" customHeight="1" x14ac:dyDescent="0.2">
      <c r="A38" s="181" t="s">
        <v>58</v>
      </c>
      <c r="B38" s="18" t="s">
        <v>59</v>
      </c>
      <c r="C38" s="53">
        <v>0</v>
      </c>
      <c r="E38" s="222"/>
    </row>
    <row r="39" spans="1:5" s="182" customFormat="1" ht="12" customHeight="1" x14ac:dyDescent="0.2">
      <c r="A39" s="184" t="s">
        <v>60</v>
      </c>
      <c r="B39" s="18" t="s">
        <v>61</v>
      </c>
      <c r="C39" s="53"/>
      <c r="E39" s="222"/>
    </row>
    <row r="40" spans="1:5" s="182" customFormat="1" ht="12" customHeight="1" thickBot="1" x14ac:dyDescent="0.25">
      <c r="A40" s="184" t="s">
        <v>62</v>
      </c>
      <c r="B40" s="25" t="s">
        <v>63</v>
      </c>
      <c r="C40" s="57">
        <v>3300000</v>
      </c>
      <c r="E40" s="222"/>
    </row>
    <row r="41" spans="1:5" s="182" customFormat="1" ht="12" customHeight="1" thickBot="1" x14ac:dyDescent="0.3">
      <c r="A41" s="43" t="s">
        <v>64</v>
      </c>
      <c r="B41" s="11" t="s">
        <v>65</v>
      </c>
      <c r="C41" s="12">
        <v>20170860</v>
      </c>
      <c r="E41" s="222"/>
    </row>
    <row r="42" spans="1:5" s="182" customFormat="1" ht="12" customHeight="1" x14ac:dyDescent="0.2">
      <c r="A42" s="179" t="s">
        <v>66</v>
      </c>
      <c r="B42" s="15" t="s">
        <v>67</v>
      </c>
      <c r="C42" s="16">
        <v>1920362</v>
      </c>
    </row>
    <row r="43" spans="1:5" s="182" customFormat="1" ht="12" customHeight="1" x14ac:dyDescent="0.2">
      <c r="A43" s="181" t="s">
        <v>68</v>
      </c>
      <c r="B43" s="18" t="s">
        <v>69</v>
      </c>
      <c r="C43" s="53">
        <v>14100000</v>
      </c>
      <c r="E43" s="222"/>
    </row>
    <row r="44" spans="1:5" s="182" customFormat="1" ht="12" customHeight="1" x14ac:dyDescent="0.2">
      <c r="A44" s="181" t="s">
        <v>70</v>
      </c>
      <c r="B44" s="18" t="s">
        <v>71</v>
      </c>
      <c r="C44" s="53">
        <v>3200000</v>
      </c>
    </row>
    <row r="45" spans="1:5" s="182" customFormat="1" ht="12" customHeight="1" x14ac:dyDescent="0.2">
      <c r="A45" s="181" t="s">
        <v>72</v>
      </c>
      <c r="B45" s="18" t="s">
        <v>73</v>
      </c>
      <c r="C45" s="53"/>
    </row>
    <row r="46" spans="1:5" s="182" customFormat="1" ht="12" customHeight="1" x14ac:dyDescent="0.2">
      <c r="A46" s="181" t="s">
        <v>74</v>
      </c>
      <c r="B46" s="18" t="s">
        <v>75</v>
      </c>
      <c r="C46" s="53"/>
    </row>
    <row r="47" spans="1:5" s="182" customFormat="1" ht="12" customHeight="1" x14ac:dyDescent="0.2">
      <c r="A47" s="181" t="s">
        <v>76</v>
      </c>
      <c r="B47" s="18" t="s">
        <v>77</v>
      </c>
      <c r="C47" s="53">
        <v>950498</v>
      </c>
    </row>
    <row r="48" spans="1:5" s="182" customFormat="1" ht="12" customHeight="1" x14ac:dyDescent="0.2">
      <c r="A48" s="181" t="s">
        <v>78</v>
      </c>
      <c r="B48" s="18" t="s">
        <v>79</v>
      </c>
      <c r="C48" s="53"/>
    </row>
    <row r="49" spans="1:6" s="182" customFormat="1" ht="12" customHeight="1" x14ac:dyDescent="0.2">
      <c r="A49" s="181" t="s">
        <v>80</v>
      </c>
      <c r="B49" s="18" t="s">
        <v>81</v>
      </c>
      <c r="C49" s="53"/>
      <c r="F49" s="222"/>
    </row>
    <row r="50" spans="1:6" s="182" customFormat="1" ht="12" customHeight="1" x14ac:dyDescent="0.2">
      <c r="A50" s="181" t="s">
        <v>82</v>
      </c>
      <c r="B50" s="18" t="s">
        <v>83</v>
      </c>
      <c r="C50" s="27"/>
      <c r="F50" s="222"/>
    </row>
    <row r="51" spans="1:6" s="182" customFormat="1" ht="12" customHeight="1" x14ac:dyDescent="0.2">
      <c r="A51" s="184" t="s">
        <v>84</v>
      </c>
      <c r="B51" s="23" t="s">
        <v>85</v>
      </c>
      <c r="C51" s="81"/>
      <c r="F51" s="222"/>
    </row>
    <row r="52" spans="1:6" s="182" customFormat="1" ht="12" customHeight="1" thickBot="1" x14ac:dyDescent="0.25">
      <c r="A52" s="184" t="s">
        <v>86</v>
      </c>
      <c r="B52" s="23" t="s">
        <v>87</v>
      </c>
      <c r="C52" s="81"/>
      <c r="F52" s="222"/>
    </row>
    <row r="53" spans="1:6" s="182" customFormat="1" ht="12" customHeight="1" thickBot="1" x14ac:dyDescent="0.3">
      <c r="A53" s="43" t="s">
        <v>88</v>
      </c>
      <c r="B53" s="11" t="s">
        <v>89</v>
      </c>
      <c r="C53" s="12">
        <v>10200000</v>
      </c>
      <c r="F53" s="222"/>
    </row>
    <row r="54" spans="1:6" s="182" customFormat="1" ht="12" customHeight="1" x14ac:dyDescent="0.2">
      <c r="A54" s="179" t="s">
        <v>90</v>
      </c>
      <c r="B54" s="15" t="s">
        <v>91</v>
      </c>
      <c r="C54" s="26"/>
      <c r="F54" s="222"/>
    </row>
    <row r="55" spans="1:6" s="182" customFormat="1" ht="12" customHeight="1" x14ac:dyDescent="0.2">
      <c r="A55" s="181" t="s">
        <v>92</v>
      </c>
      <c r="B55" s="18" t="s">
        <v>93</v>
      </c>
      <c r="C55" s="27">
        <v>10200000</v>
      </c>
    </row>
    <row r="56" spans="1:6" s="182" customFormat="1" ht="12" customHeight="1" x14ac:dyDescent="0.2">
      <c r="A56" s="181" t="s">
        <v>94</v>
      </c>
      <c r="B56" s="18" t="s">
        <v>95</v>
      </c>
      <c r="C56" s="27"/>
    </row>
    <row r="57" spans="1:6" s="182" customFormat="1" ht="12" customHeight="1" x14ac:dyDescent="0.2">
      <c r="A57" s="181" t="s">
        <v>96</v>
      </c>
      <c r="B57" s="18" t="s">
        <v>97</v>
      </c>
      <c r="C57" s="27"/>
    </row>
    <row r="58" spans="1:6" s="182" customFormat="1" ht="12" customHeight="1" thickBot="1" x14ac:dyDescent="0.25">
      <c r="A58" s="184" t="s">
        <v>98</v>
      </c>
      <c r="B58" s="23" t="s">
        <v>99</v>
      </c>
      <c r="C58" s="81"/>
    </row>
    <row r="59" spans="1:6" s="182" customFormat="1" ht="12" customHeight="1" thickBot="1" x14ac:dyDescent="0.3">
      <c r="A59" s="43" t="s">
        <v>100</v>
      </c>
      <c r="B59" s="11" t="s">
        <v>101</v>
      </c>
      <c r="C59" s="12">
        <v>0</v>
      </c>
    </row>
    <row r="60" spans="1:6" s="182" customFormat="1" ht="12" customHeight="1" x14ac:dyDescent="0.2">
      <c r="A60" s="179" t="s">
        <v>102</v>
      </c>
      <c r="B60" s="15" t="s">
        <v>103</v>
      </c>
      <c r="C60" s="16"/>
    </row>
    <row r="61" spans="1:6" s="182" customFormat="1" ht="12" customHeight="1" x14ac:dyDescent="0.2">
      <c r="A61" s="181" t="s">
        <v>104</v>
      </c>
      <c r="B61" s="18" t="s">
        <v>105</v>
      </c>
      <c r="C61" s="53"/>
    </row>
    <row r="62" spans="1:6" s="182" customFormat="1" ht="12" customHeight="1" x14ac:dyDescent="0.2">
      <c r="A62" s="181" t="s">
        <v>106</v>
      </c>
      <c r="B62" s="18" t="s">
        <v>107</v>
      </c>
      <c r="C62" s="53"/>
    </row>
    <row r="63" spans="1:6" s="182" customFormat="1" ht="12" customHeight="1" thickBot="1" x14ac:dyDescent="0.25">
      <c r="A63" s="184" t="s">
        <v>108</v>
      </c>
      <c r="B63" s="23" t="s">
        <v>109</v>
      </c>
      <c r="C63" s="57"/>
    </row>
    <row r="64" spans="1:6" s="182" customFormat="1" ht="12" customHeight="1" thickBot="1" x14ac:dyDescent="0.3">
      <c r="A64" s="43" t="s">
        <v>110</v>
      </c>
      <c r="B64" s="22" t="s">
        <v>111</v>
      </c>
      <c r="C64" s="12">
        <v>0</v>
      </c>
    </row>
    <row r="65" spans="1:3" s="182" customFormat="1" ht="12" customHeight="1" x14ac:dyDescent="0.2">
      <c r="A65" s="179" t="s">
        <v>112</v>
      </c>
      <c r="B65" s="15" t="s">
        <v>113</v>
      </c>
      <c r="C65" s="27"/>
    </row>
    <row r="66" spans="1:3" s="182" customFormat="1" ht="12" customHeight="1" x14ac:dyDescent="0.2">
      <c r="A66" s="181" t="s">
        <v>114</v>
      </c>
      <c r="B66" s="18" t="s">
        <v>115</v>
      </c>
      <c r="C66" s="27"/>
    </row>
    <row r="67" spans="1:3" s="182" customFormat="1" ht="12" customHeight="1" x14ac:dyDescent="0.2">
      <c r="A67" s="181" t="s">
        <v>116</v>
      </c>
      <c r="B67" s="18" t="s">
        <v>117</v>
      </c>
      <c r="C67" s="27"/>
    </row>
    <row r="68" spans="1:3" s="182" customFormat="1" ht="12" customHeight="1" thickBot="1" x14ac:dyDescent="0.25">
      <c r="A68" s="184" t="s">
        <v>118</v>
      </c>
      <c r="B68" s="23" t="s">
        <v>119</v>
      </c>
      <c r="C68" s="27"/>
    </row>
    <row r="69" spans="1:3" s="182" customFormat="1" ht="12" customHeight="1" thickBot="1" x14ac:dyDescent="0.3">
      <c r="A69" s="43" t="s">
        <v>257</v>
      </c>
      <c r="B69" s="11" t="s">
        <v>121</v>
      </c>
      <c r="C69" s="24">
        <v>1209019840</v>
      </c>
    </row>
    <row r="70" spans="1:3" s="182" customFormat="1" ht="12" customHeight="1" thickBot="1" x14ac:dyDescent="0.2">
      <c r="A70" s="186" t="s">
        <v>374</v>
      </c>
      <c r="B70" s="22" t="s">
        <v>123</v>
      </c>
      <c r="C70" s="12">
        <v>0</v>
      </c>
    </row>
    <row r="71" spans="1:3" s="182" customFormat="1" ht="12" customHeight="1" x14ac:dyDescent="0.2">
      <c r="A71" s="179" t="s">
        <v>124</v>
      </c>
      <c r="B71" s="15" t="s">
        <v>125</v>
      </c>
      <c r="C71" s="27"/>
    </row>
    <row r="72" spans="1:3" s="182" customFormat="1" ht="12" customHeight="1" x14ac:dyDescent="0.2">
      <c r="A72" s="181" t="s">
        <v>126</v>
      </c>
      <c r="B72" s="18" t="s">
        <v>127</v>
      </c>
      <c r="C72" s="27"/>
    </row>
    <row r="73" spans="1:3" s="182" customFormat="1" ht="12" customHeight="1" thickBot="1" x14ac:dyDescent="0.25">
      <c r="A73" s="184" t="s">
        <v>128</v>
      </c>
      <c r="B73" s="187" t="s">
        <v>375</v>
      </c>
      <c r="C73" s="27"/>
    </row>
    <row r="74" spans="1:3" s="182" customFormat="1" ht="12" customHeight="1" thickBot="1" x14ac:dyDescent="0.2">
      <c r="A74" s="186" t="s">
        <v>130</v>
      </c>
      <c r="B74" s="22" t="s">
        <v>131</v>
      </c>
      <c r="C74" s="12">
        <v>0</v>
      </c>
    </row>
    <row r="75" spans="1:3" s="182" customFormat="1" ht="12" customHeight="1" x14ac:dyDescent="0.2">
      <c r="A75" s="179" t="s">
        <v>132</v>
      </c>
      <c r="B75" s="15" t="s">
        <v>133</v>
      </c>
      <c r="C75" s="27"/>
    </row>
    <row r="76" spans="1:3" s="182" customFormat="1" ht="12" customHeight="1" x14ac:dyDescent="0.2">
      <c r="A76" s="181" t="s">
        <v>134</v>
      </c>
      <c r="B76" s="18" t="s">
        <v>135</v>
      </c>
      <c r="C76" s="27"/>
    </row>
    <row r="77" spans="1:3" s="182" customFormat="1" ht="12" customHeight="1" x14ac:dyDescent="0.2">
      <c r="A77" s="181" t="s">
        <v>136</v>
      </c>
      <c r="B77" s="18" t="s">
        <v>137</v>
      </c>
      <c r="C77" s="27"/>
    </row>
    <row r="78" spans="1:3" s="182" customFormat="1" ht="12" customHeight="1" thickBot="1" x14ac:dyDescent="0.25">
      <c r="A78" s="184" t="s">
        <v>138</v>
      </c>
      <c r="B78" s="23" t="s">
        <v>139</v>
      </c>
      <c r="C78" s="27"/>
    </row>
    <row r="79" spans="1:3" s="182" customFormat="1" ht="12" customHeight="1" thickBot="1" x14ac:dyDescent="0.2">
      <c r="A79" s="186" t="s">
        <v>140</v>
      </c>
      <c r="B79" s="22" t="s">
        <v>141</v>
      </c>
      <c r="C79" s="12">
        <v>716759752</v>
      </c>
    </row>
    <row r="80" spans="1:3" s="182" customFormat="1" ht="12" customHeight="1" x14ac:dyDescent="0.2">
      <c r="A80" s="179" t="s">
        <v>142</v>
      </c>
      <c r="B80" s="15" t="s">
        <v>143</v>
      </c>
      <c r="C80" s="27">
        <v>716759752</v>
      </c>
    </row>
    <row r="81" spans="1:3" s="182" customFormat="1" ht="12" customHeight="1" thickBot="1" x14ac:dyDescent="0.25">
      <c r="A81" s="184" t="s">
        <v>144</v>
      </c>
      <c r="B81" s="23" t="s">
        <v>145</v>
      </c>
      <c r="C81" s="27"/>
    </row>
    <row r="82" spans="1:3" s="180" customFormat="1" ht="12" customHeight="1" thickBot="1" x14ac:dyDescent="0.2">
      <c r="A82" s="186" t="s">
        <v>146</v>
      </c>
      <c r="B82" s="22" t="s">
        <v>147</v>
      </c>
      <c r="C82" s="12">
        <v>0</v>
      </c>
    </row>
    <row r="83" spans="1:3" s="182" customFormat="1" ht="12" customHeight="1" x14ac:dyDescent="0.2">
      <c r="A83" s="179" t="s">
        <v>148</v>
      </c>
      <c r="B83" s="15" t="s">
        <v>149</v>
      </c>
      <c r="C83" s="27"/>
    </row>
    <row r="84" spans="1:3" s="182" customFormat="1" ht="12" customHeight="1" x14ac:dyDescent="0.2">
      <c r="A84" s="181" t="s">
        <v>150</v>
      </c>
      <c r="B84" s="18" t="s">
        <v>151</v>
      </c>
      <c r="C84" s="27"/>
    </row>
    <row r="85" spans="1:3" s="182" customFormat="1" ht="12" customHeight="1" thickBot="1" x14ac:dyDescent="0.25">
      <c r="A85" s="184" t="s">
        <v>152</v>
      </c>
      <c r="B85" s="23" t="s">
        <v>153</v>
      </c>
      <c r="C85" s="27"/>
    </row>
    <row r="86" spans="1:3" s="182" customFormat="1" ht="12" customHeight="1" thickBot="1" x14ac:dyDescent="0.2">
      <c r="A86" s="186" t="s">
        <v>154</v>
      </c>
      <c r="B86" s="22" t="s">
        <v>155</v>
      </c>
      <c r="C86" s="12">
        <v>0</v>
      </c>
    </row>
    <row r="87" spans="1:3" s="182" customFormat="1" ht="12" customHeight="1" x14ac:dyDescent="0.2">
      <c r="A87" s="188" t="s">
        <v>156</v>
      </c>
      <c r="B87" s="15" t="s">
        <v>157</v>
      </c>
      <c r="C87" s="27"/>
    </row>
    <row r="88" spans="1:3" s="182" customFormat="1" ht="12" customHeight="1" x14ac:dyDescent="0.2">
      <c r="A88" s="189" t="s">
        <v>158</v>
      </c>
      <c r="B88" s="18" t="s">
        <v>159</v>
      </c>
      <c r="C88" s="27"/>
    </row>
    <row r="89" spans="1:3" s="182" customFormat="1" ht="12" customHeight="1" x14ac:dyDescent="0.2">
      <c r="A89" s="189" t="s">
        <v>160</v>
      </c>
      <c r="B89" s="18" t="s">
        <v>161</v>
      </c>
      <c r="C89" s="27"/>
    </row>
    <row r="90" spans="1:3" s="180" customFormat="1" ht="12" customHeight="1" thickBot="1" x14ac:dyDescent="0.25">
      <c r="A90" s="190" t="s">
        <v>162</v>
      </c>
      <c r="B90" s="23" t="s">
        <v>163</v>
      </c>
      <c r="C90" s="27"/>
    </row>
    <row r="91" spans="1:3" s="180" customFormat="1" ht="12" customHeight="1" thickBot="1" x14ac:dyDescent="0.2">
      <c r="A91" s="186" t="s">
        <v>164</v>
      </c>
      <c r="B91" s="22" t="s">
        <v>165</v>
      </c>
      <c r="C91" s="34"/>
    </row>
    <row r="92" spans="1:3" s="180" customFormat="1" ht="12" customHeight="1" thickBot="1" x14ac:dyDescent="0.2">
      <c r="A92" s="186" t="s">
        <v>376</v>
      </c>
      <c r="B92" s="22" t="s">
        <v>167</v>
      </c>
      <c r="C92" s="34"/>
    </row>
    <row r="93" spans="1:3" s="180" customFormat="1" ht="12" customHeight="1" thickBot="1" x14ac:dyDescent="0.2">
      <c r="A93" s="186" t="s">
        <v>377</v>
      </c>
      <c r="B93" s="35" t="s">
        <v>169</v>
      </c>
      <c r="C93" s="24">
        <v>716759752</v>
      </c>
    </row>
    <row r="94" spans="1:3" s="180" customFormat="1" ht="12" customHeight="1" thickBot="1" x14ac:dyDescent="0.2">
      <c r="A94" s="191" t="s">
        <v>378</v>
      </c>
      <c r="B94" s="37" t="s">
        <v>379</v>
      </c>
      <c r="C94" s="24">
        <v>1925779592</v>
      </c>
    </row>
    <row r="95" spans="1:3" s="182" customFormat="1" ht="15" customHeight="1" thickBot="1" x14ac:dyDescent="0.3">
      <c r="A95" s="192"/>
      <c r="B95" s="193"/>
      <c r="C95" s="194"/>
    </row>
    <row r="96" spans="1:3" s="175" customFormat="1" ht="16.5" customHeight="1" thickBot="1" x14ac:dyDescent="0.3">
      <c r="A96" s="195"/>
      <c r="B96" s="196" t="s">
        <v>281</v>
      </c>
      <c r="C96" s="197"/>
    </row>
    <row r="97" spans="1:5" s="198" customFormat="1" ht="12" customHeight="1" thickBot="1" x14ac:dyDescent="0.3">
      <c r="A97" s="6" t="s">
        <v>7</v>
      </c>
      <c r="B97" s="47" t="s">
        <v>380</v>
      </c>
      <c r="C97" s="48">
        <v>685805841</v>
      </c>
    </row>
    <row r="98" spans="1:5" ht="12" customHeight="1" x14ac:dyDescent="0.25">
      <c r="A98" s="199" t="s">
        <v>9</v>
      </c>
      <c r="B98" s="50" t="s">
        <v>176</v>
      </c>
      <c r="C98" s="82">
        <v>141278356</v>
      </c>
    </row>
    <row r="99" spans="1:5" ht="12" customHeight="1" x14ac:dyDescent="0.25">
      <c r="A99" s="181" t="s">
        <v>11</v>
      </c>
      <c r="B99" s="52" t="s">
        <v>177</v>
      </c>
      <c r="C99" s="53">
        <v>13670864</v>
      </c>
    </row>
    <row r="100" spans="1:5" ht="12" customHeight="1" x14ac:dyDescent="0.25">
      <c r="A100" s="181" t="s">
        <v>12</v>
      </c>
      <c r="B100" s="52" t="s">
        <v>178</v>
      </c>
      <c r="C100" s="57">
        <v>338578271</v>
      </c>
    </row>
    <row r="101" spans="1:5" ht="12" customHeight="1" x14ac:dyDescent="0.25">
      <c r="A101" s="181"/>
      <c r="B101" s="200" t="s">
        <v>381</v>
      </c>
      <c r="C101" s="57">
        <v>2200000</v>
      </c>
    </row>
    <row r="102" spans="1:5" ht="12" customHeight="1" x14ac:dyDescent="0.25">
      <c r="A102" s="181" t="s">
        <v>13</v>
      </c>
      <c r="B102" s="55" t="s">
        <v>179</v>
      </c>
      <c r="C102" s="57">
        <v>28450000</v>
      </c>
    </row>
    <row r="103" spans="1:5" ht="12" customHeight="1" x14ac:dyDescent="0.25">
      <c r="A103" s="181" t="s">
        <v>180</v>
      </c>
      <c r="B103" s="56" t="s">
        <v>181</v>
      </c>
      <c r="C103" s="57">
        <v>28250000</v>
      </c>
    </row>
    <row r="104" spans="1:5" ht="12" customHeight="1" x14ac:dyDescent="0.25">
      <c r="A104" s="181" t="s">
        <v>16</v>
      </c>
      <c r="B104" s="52" t="s">
        <v>382</v>
      </c>
      <c r="C104" s="57"/>
    </row>
    <row r="105" spans="1:5" ht="12" customHeight="1" x14ac:dyDescent="0.2">
      <c r="A105" s="181" t="s">
        <v>183</v>
      </c>
      <c r="B105" s="59" t="s">
        <v>184</v>
      </c>
      <c r="C105" s="57"/>
    </row>
    <row r="106" spans="1:5" ht="12" customHeight="1" x14ac:dyDescent="0.2">
      <c r="A106" s="181" t="s">
        <v>185</v>
      </c>
      <c r="B106" s="59" t="s">
        <v>186</v>
      </c>
      <c r="C106" s="57"/>
    </row>
    <row r="107" spans="1:5" ht="12" customHeight="1" x14ac:dyDescent="0.2">
      <c r="A107" s="181" t="s">
        <v>187</v>
      </c>
      <c r="B107" s="59" t="s">
        <v>188</v>
      </c>
      <c r="C107" s="57"/>
      <c r="E107" s="223"/>
    </row>
    <row r="108" spans="1:5" ht="12" customHeight="1" x14ac:dyDescent="0.25">
      <c r="A108" s="181" t="s">
        <v>189</v>
      </c>
      <c r="B108" s="60" t="s">
        <v>190</v>
      </c>
      <c r="C108" s="57"/>
      <c r="D108" s="171" t="s">
        <v>402</v>
      </c>
      <c r="E108" s="223"/>
    </row>
    <row r="109" spans="1:5" ht="12" customHeight="1" x14ac:dyDescent="0.25">
      <c r="A109" s="181" t="s">
        <v>191</v>
      </c>
      <c r="B109" s="60" t="s">
        <v>192</v>
      </c>
      <c r="C109" s="57"/>
      <c r="D109" s="171" t="s">
        <v>403</v>
      </c>
      <c r="E109" s="223"/>
    </row>
    <row r="110" spans="1:5" ht="12" customHeight="1" x14ac:dyDescent="0.2">
      <c r="A110" s="181" t="s">
        <v>193</v>
      </c>
      <c r="B110" s="59" t="s">
        <v>194</v>
      </c>
      <c r="C110" s="57">
        <v>1000000</v>
      </c>
      <c r="D110" s="171" t="s">
        <v>404</v>
      </c>
      <c r="E110" s="223">
        <v>1000000</v>
      </c>
    </row>
    <row r="111" spans="1:5" ht="12" customHeight="1" x14ac:dyDescent="0.2">
      <c r="A111" s="181" t="s">
        <v>195</v>
      </c>
      <c r="B111" s="59" t="s">
        <v>196</v>
      </c>
      <c r="C111" s="57"/>
      <c r="E111" s="223"/>
    </row>
    <row r="112" spans="1:5" ht="12" customHeight="1" x14ac:dyDescent="0.25">
      <c r="A112" s="181" t="s">
        <v>197</v>
      </c>
      <c r="B112" s="60" t="s">
        <v>198</v>
      </c>
      <c r="C112" s="57"/>
      <c r="E112" s="223"/>
    </row>
    <row r="113" spans="1:5" ht="12" customHeight="1" x14ac:dyDescent="0.25">
      <c r="A113" s="201" t="s">
        <v>199</v>
      </c>
      <c r="B113" s="58" t="s">
        <v>200</v>
      </c>
      <c r="C113" s="57"/>
      <c r="E113" s="223">
        <v>15000000</v>
      </c>
    </row>
    <row r="114" spans="1:5" ht="12" customHeight="1" x14ac:dyDescent="0.25">
      <c r="A114" s="181" t="s">
        <v>201</v>
      </c>
      <c r="B114" s="58" t="s">
        <v>202</v>
      </c>
      <c r="C114" s="57"/>
      <c r="E114" s="223">
        <v>1200000</v>
      </c>
    </row>
    <row r="115" spans="1:5" ht="12" customHeight="1" x14ac:dyDescent="0.25">
      <c r="A115" s="181" t="s">
        <v>203</v>
      </c>
      <c r="B115" s="60" t="s">
        <v>204</v>
      </c>
      <c r="C115" s="53">
        <v>27250000</v>
      </c>
      <c r="D115" s="171" t="s">
        <v>405</v>
      </c>
      <c r="E115" s="223">
        <v>3000000</v>
      </c>
    </row>
    <row r="116" spans="1:5" ht="12" customHeight="1" x14ac:dyDescent="0.25">
      <c r="A116" s="181" t="s">
        <v>205</v>
      </c>
      <c r="B116" s="55" t="s">
        <v>206</v>
      </c>
      <c r="C116" s="53">
        <v>135578350</v>
      </c>
      <c r="D116" s="171" t="s">
        <v>406</v>
      </c>
      <c r="E116" s="223">
        <v>300000</v>
      </c>
    </row>
    <row r="117" spans="1:5" ht="12" customHeight="1" x14ac:dyDescent="0.25">
      <c r="A117" s="184" t="s">
        <v>207</v>
      </c>
      <c r="B117" s="52" t="s">
        <v>383</v>
      </c>
      <c r="C117" s="57"/>
      <c r="D117" s="171" t="s">
        <v>407</v>
      </c>
      <c r="E117" s="223">
        <v>200000</v>
      </c>
    </row>
    <row r="118" spans="1:5" ht="12" customHeight="1" thickBot="1" x14ac:dyDescent="0.3">
      <c r="A118" s="202" t="s">
        <v>209</v>
      </c>
      <c r="B118" s="203" t="s">
        <v>384</v>
      </c>
      <c r="C118" s="86">
        <v>135578350</v>
      </c>
      <c r="D118" s="171" t="s">
        <v>408</v>
      </c>
      <c r="E118" s="223">
        <v>250000</v>
      </c>
    </row>
    <row r="119" spans="1:5" ht="12" customHeight="1" thickBot="1" x14ac:dyDescent="0.3">
      <c r="A119" s="43" t="s">
        <v>18</v>
      </c>
      <c r="B119" s="63" t="s">
        <v>211</v>
      </c>
      <c r="C119" s="12">
        <v>705792969</v>
      </c>
      <c r="D119" s="171" t="s">
        <v>409</v>
      </c>
      <c r="E119" s="223">
        <v>16050000</v>
      </c>
    </row>
    <row r="120" spans="1:5" ht="12" customHeight="1" x14ac:dyDescent="0.25">
      <c r="A120" s="179" t="s">
        <v>20</v>
      </c>
      <c r="B120" s="52" t="s">
        <v>212</v>
      </c>
      <c r="C120" s="16">
        <v>655472219</v>
      </c>
      <c r="D120" s="171" t="s">
        <v>410</v>
      </c>
      <c r="E120" s="223">
        <v>50000</v>
      </c>
    </row>
    <row r="121" spans="1:5" ht="12" customHeight="1" x14ac:dyDescent="0.25">
      <c r="A121" s="179" t="s">
        <v>22</v>
      </c>
      <c r="B121" s="64" t="s">
        <v>213</v>
      </c>
      <c r="C121" s="16"/>
      <c r="D121" s="171" t="s">
        <v>411</v>
      </c>
      <c r="E121" s="223">
        <v>100000</v>
      </c>
    </row>
    <row r="122" spans="1:5" ht="12" customHeight="1" x14ac:dyDescent="0.25">
      <c r="A122" s="179" t="s">
        <v>24</v>
      </c>
      <c r="B122" s="64" t="s">
        <v>214</v>
      </c>
      <c r="C122" s="53">
        <v>50320750</v>
      </c>
      <c r="D122" s="171" t="s">
        <v>412</v>
      </c>
      <c r="E122" s="223">
        <v>100000</v>
      </c>
    </row>
    <row r="123" spans="1:5" ht="12" customHeight="1" x14ac:dyDescent="0.25">
      <c r="A123" s="179" t="s">
        <v>26</v>
      </c>
      <c r="B123" s="64" t="s">
        <v>215</v>
      </c>
      <c r="C123" s="65"/>
      <c r="E123" s="224">
        <f>SUM(E113:E122)</f>
        <v>36250000</v>
      </c>
    </row>
    <row r="124" spans="1:5" ht="12" customHeight="1" x14ac:dyDescent="0.25">
      <c r="A124" s="179" t="s">
        <v>28</v>
      </c>
      <c r="B124" s="21" t="s">
        <v>216</v>
      </c>
      <c r="C124" s="65"/>
    </row>
    <row r="125" spans="1:5" ht="12" customHeight="1" x14ac:dyDescent="0.25">
      <c r="A125" s="179" t="s">
        <v>30</v>
      </c>
      <c r="B125" s="19" t="s">
        <v>217</v>
      </c>
      <c r="C125" s="65"/>
    </row>
    <row r="126" spans="1:5" ht="12" customHeight="1" x14ac:dyDescent="0.25">
      <c r="A126" s="179" t="s">
        <v>218</v>
      </c>
      <c r="B126" s="66" t="s">
        <v>219</v>
      </c>
      <c r="C126" s="65"/>
    </row>
    <row r="127" spans="1:5" ht="12" customHeight="1" x14ac:dyDescent="0.25">
      <c r="A127" s="179" t="s">
        <v>220</v>
      </c>
      <c r="B127" s="60" t="s">
        <v>192</v>
      </c>
      <c r="C127" s="65"/>
    </row>
    <row r="128" spans="1:5" ht="12" customHeight="1" x14ac:dyDescent="0.25">
      <c r="A128" s="179" t="s">
        <v>221</v>
      </c>
      <c r="B128" s="60" t="s">
        <v>222</v>
      </c>
      <c r="C128" s="65"/>
    </row>
    <row r="129" spans="1:3" ht="12" customHeight="1" x14ac:dyDescent="0.25">
      <c r="A129" s="179" t="s">
        <v>223</v>
      </c>
      <c r="B129" s="60" t="s">
        <v>224</v>
      </c>
      <c r="C129" s="65"/>
    </row>
    <row r="130" spans="1:3" ht="12" customHeight="1" x14ac:dyDescent="0.25">
      <c r="A130" s="179" t="s">
        <v>225</v>
      </c>
      <c r="B130" s="60" t="s">
        <v>198</v>
      </c>
      <c r="C130" s="65"/>
    </row>
    <row r="131" spans="1:3" ht="12" customHeight="1" x14ac:dyDescent="0.25">
      <c r="A131" s="179" t="s">
        <v>226</v>
      </c>
      <c r="B131" s="60" t="s">
        <v>227</v>
      </c>
      <c r="C131" s="65"/>
    </row>
    <row r="132" spans="1:3" ht="12" customHeight="1" thickBot="1" x14ac:dyDescent="0.3">
      <c r="A132" s="201" t="s">
        <v>228</v>
      </c>
      <c r="B132" s="60" t="s">
        <v>229</v>
      </c>
      <c r="C132" s="67">
        <v>0</v>
      </c>
    </row>
    <row r="133" spans="1:3" ht="12" customHeight="1" thickBot="1" x14ac:dyDescent="0.3">
      <c r="A133" s="43" t="s">
        <v>32</v>
      </c>
      <c r="B133" s="68" t="s">
        <v>230</v>
      </c>
      <c r="C133" s="12">
        <v>1391598810</v>
      </c>
    </row>
    <row r="134" spans="1:3" ht="12" customHeight="1" thickBot="1" x14ac:dyDescent="0.3">
      <c r="A134" s="43" t="s">
        <v>231</v>
      </c>
      <c r="B134" s="68" t="s">
        <v>232</v>
      </c>
      <c r="C134" s="12">
        <v>11440000</v>
      </c>
    </row>
    <row r="135" spans="1:3" s="198" customFormat="1" ht="12" customHeight="1" x14ac:dyDescent="0.25">
      <c r="A135" s="179" t="s">
        <v>48</v>
      </c>
      <c r="B135" s="69" t="s">
        <v>385</v>
      </c>
      <c r="C135" s="65">
        <v>11440000</v>
      </c>
    </row>
    <row r="136" spans="1:3" ht="12" customHeight="1" x14ac:dyDescent="0.25">
      <c r="A136" s="179" t="s">
        <v>50</v>
      </c>
      <c r="B136" s="69" t="s">
        <v>234</v>
      </c>
      <c r="C136" s="65"/>
    </row>
    <row r="137" spans="1:3" ht="12" customHeight="1" thickBot="1" x14ac:dyDescent="0.3">
      <c r="A137" s="201" t="s">
        <v>52</v>
      </c>
      <c r="B137" s="70" t="s">
        <v>386</v>
      </c>
      <c r="C137" s="65"/>
    </row>
    <row r="138" spans="1:3" ht="12" customHeight="1" thickBot="1" x14ac:dyDescent="0.3">
      <c r="A138" s="43" t="s">
        <v>64</v>
      </c>
      <c r="B138" s="68" t="s">
        <v>236</v>
      </c>
      <c r="C138" s="12">
        <v>0</v>
      </c>
    </row>
    <row r="139" spans="1:3" ht="12" customHeight="1" x14ac:dyDescent="0.25">
      <c r="A139" s="179" t="s">
        <v>66</v>
      </c>
      <c r="B139" s="69" t="s">
        <v>237</v>
      </c>
      <c r="C139" s="65"/>
    </row>
    <row r="140" spans="1:3" ht="12" customHeight="1" x14ac:dyDescent="0.25">
      <c r="A140" s="179" t="s">
        <v>68</v>
      </c>
      <c r="B140" s="69" t="s">
        <v>238</v>
      </c>
      <c r="C140" s="65"/>
    </row>
    <row r="141" spans="1:3" ht="12" customHeight="1" x14ac:dyDescent="0.25">
      <c r="A141" s="179" t="s">
        <v>70</v>
      </c>
      <c r="B141" s="69" t="s">
        <v>239</v>
      </c>
      <c r="C141" s="65"/>
    </row>
    <row r="142" spans="1:3" ht="12" customHeight="1" x14ac:dyDescent="0.25">
      <c r="A142" s="179" t="s">
        <v>72</v>
      </c>
      <c r="B142" s="69" t="s">
        <v>387</v>
      </c>
      <c r="C142" s="65"/>
    </row>
    <row r="143" spans="1:3" ht="12" customHeight="1" x14ac:dyDescent="0.25">
      <c r="A143" s="179" t="s">
        <v>74</v>
      </c>
      <c r="B143" s="69" t="s">
        <v>241</v>
      </c>
      <c r="C143" s="65"/>
    </row>
    <row r="144" spans="1:3" s="198" customFormat="1" ht="12" customHeight="1" thickBot="1" x14ac:dyDescent="0.3">
      <c r="A144" s="201" t="s">
        <v>76</v>
      </c>
      <c r="B144" s="70" t="s">
        <v>242</v>
      </c>
      <c r="C144" s="65"/>
    </row>
    <row r="145" spans="1:11" ht="12" customHeight="1" thickBot="1" x14ac:dyDescent="0.3">
      <c r="A145" s="43" t="s">
        <v>88</v>
      </c>
      <c r="B145" s="68" t="s">
        <v>388</v>
      </c>
      <c r="C145" s="24">
        <v>522740782</v>
      </c>
      <c r="K145" s="204"/>
    </row>
    <row r="146" spans="1:11" x14ac:dyDescent="0.25">
      <c r="A146" s="179" t="s">
        <v>90</v>
      </c>
      <c r="B146" s="69" t="s">
        <v>244</v>
      </c>
      <c r="C146" s="65"/>
    </row>
    <row r="147" spans="1:11" ht="12" customHeight="1" x14ac:dyDescent="0.25">
      <c r="A147" s="179" t="s">
        <v>92</v>
      </c>
      <c r="B147" s="69" t="s">
        <v>245</v>
      </c>
      <c r="C147" s="65">
        <v>19566899</v>
      </c>
    </row>
    <row r="148" spans="1:11" s="198" customFormat="1" ht="12" customHeight="1" x14ac:dyDescent="0.25">
      <c r="A148" s="179" t="s">
        <v>94</v>
      </c>
      <c r="B148" s="69" t="s">
        <v>389</v>
      </c>
      <c r="C148" s="65">
        <v>502680508</v>
      </c>
    </row>
    <row r="149" spans="1:11" s="198" customFormat="1" ht="12" customHeight="1" x14ac:dyDescent="0.25">
      <c r="A149" s="179" t="s">
        <v>96</v>
      </c>
      <c r="B149" s="69" t="s">
        <v>246</v>
      </c>
      <c r="C149" s="65"/>
    </row>
    <row r="150" spans="1:11" s="198" customFormat="1" ht="12" customHeight="1" thickBot="1" x14ac:dyDescent="0.3">
      <c r="A150" s="201" t="s">
        <v>98</v>
      </c>
      <c r="B150" s="70" t="s">
        <v>247</v>
      </c>
      <c r="C150" s="65">
        <v>493375</v>
      </c>
    </row>
    <row r="151" spans="1:11" s="198" customFormat="1" ht="12" customHeight="1" thickBot="1" x14ac:dyDescent="0.3">
      <c r="A151" s="43" t="s">
        <v>248</v>
      </c>
      <c r="B151" s="68" t="s">
        <v>249</v>
      </c>
      <c r="C151" s="71">
        <v>0</v>
      </c>
    </row>
    <row r="152" spans="1:11" s="198" customFormat="1" ht="12" customHeight="1" x14ac:dyDescent="0.25">
      <c r="A152" s="179" t="s">
        <v>102</v>
      </c>
      <c r="B152" s="69" t="s">
        <v>250</v>
      </c>
      <c r="C152" s="65"/>
    </row>
    <row r="153" spans="1:11" s="198" customFormat="1" ht="12" customHeight="1" x14ac:dyDescent="0.25">
      <c r="A153" s="179" t="s">
        <v>104</v>
      </c>
      <c r="B153" s="69" t="s">
        <v>251</v>
      </c>
      <c r="C153" s="65"/>
    </row>
    <row r="154" spans="1:11" s="198" customFormat="1" ht="12" customHeight="1" x14ac:dyDescent="0.25">
      <c r="A154" s="179" t="s">
        <v>106</v>
      </c>
      <c r="B154" s="69" t="s">
        <v>252</v>
      </c>
      <c r="C154" s="65"/>
    </row>
    <row r="155" spans="1:11" ht="12.75" customHeight="1" x14ac:dyDescent="0.25">
      <c r="A155" s="179" t="s">
        <v>108</v>
      </c>
      <c r="B155" s="69" t="s">
        <v>390</v>
      </c>
      <c r="C155" s="65"/>
    </row>
    <row r="156" spans="1:11" ht="12.75" customHeight="1" thickBot="1" x14ac:dyDescent="0.3">
      <c r="A156" s="201" t="s">
        <v>254</v>
      </c>
      <c r="B156" s="70" t="s">
        <v>255</v>
      </c>
      <c r="C156" s="67"/>
    </row>
    <row r="157" spans="1:11" ht="12.75" customHeight="1" thickBot="1" x14ac:dyDescent="0.3">
      <c r="A157" s="205" t="s">
        <v>110</v>
      </c>
      <c r="B157" s="68" t="s">
        <v>256</v>
      </c>
      <c r="C157" s="71"/>
    </row>
    <row r="158" spans="1:11" ht="12" customHeight="1" thickBot="1" x14ac:dyDescent="0.3">
      <c r="A158" s="205" t="s">
        <v>257</v>
      </c>
      <c r="B158" s="68" t="s">
        <v>258</v>
      </c>
      <c r="C158" s="71"/>
    </row>
    <row r="159" spans="1:11" ht="15" customHeight="1" thickBot="1" x14ac:dyDescent="0.3">
      <c r="A159" s="43" t="s">
        <v>259</v>
      </c>
      <c r="B159" s="68" t="s">
        <v>260</v>
      </c>
      <c r="C159" s="73">
        <v>534180782</v>
      </c>
    </row>
    <row r="160" spans="1:11" ht="13.5" thickBot="1" x14ac:dyDescent="0.3">
      <c r="A160" s="210" t="s">
        <v>261</v>
      </c>
      <c r="B160" s="77" t="s">
        <v>262</v>
      </c>
      <c r="C160" s="73">
        <v>1925779592</v>
      </c>
      <c r="F160" s="154">
        <f>C160-C94</f>
        <v>0</v>
      </c>
    </row>
    <row r="161" spans="1:3" ht="15" customHeight="1" thickBot="1" x14ac:dyDescent="0.3"/>
    <row r="162" spans="1:3" ht="14.25" customHeight="1" thickBot="1" x14ac:dyDescent="0.3">
      <c r="A162" s="214" t="s">
        <v>391</v>
      </c>
      <c r="B162" s="215"/>
      <c r="C162" s="216"/>
    </row>
    <row r="163" spans="1:3" ht="13.5" thickBot="1" x14ac:dyDescent="0.3">
      <c r="A163" s="214" t="s">
        <v>392</v>
      </c>
      <c r="B163" s="215"/>
      <c r="C163" s="216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zoomScaleNormal="100" workbookViewId="0">
      <selection activeCell="C3" sqref="C3"/>
    </sheetView>
  </sheetViews>
  <sheetFormatPr defaultColWidth="8" defaultRowHeight="12.75" x14ac:dyDescent="0.25"/>
  <cols>
    <col min="1" max="1" width="11.85546875" style="256" customWidth="1"/>
    <col min="2" max="2" width="67.85546875" style="231" customWidth="1"/>
    <col min="3" max="3" width="21.42578125" style="231" customWidth="1"/>
    <col min="4" max="16384" width="8" style="231"/>
  </cols>
  <sheetData>
    <row r="1" spans="1:3" ht="30" customHeight="1" x14ac:dyDescent="0.25">
      <c r="A1" s="282" t="s">
        <v>467</v>
      </c>
      <c r="B1" s="282"/>
      <c r="C1" s="282"/>
    </row>
    <row r="2" spans="1:3" s="225" customFormat="1" ht="16.5" thickBot="1" x14ac:dyDescent="0.3">
      <c r="A2" s="155"/>
      <c r="B2" s="156"/>
      <c r="C2" s="261" t="s">
        <v>454</v>
      </c>
    </row>
    <row r="3" spans="1:3" s="227" customFormat="1" ht="25.5" customHeight="1" x14ac:dyDescent="0.25">
      <c r="A3" s="158" t="s">
        <v>413</v>
      </c>
      <c r="B3" s="159" t="s">
        <v>439</v>
      </c>
      <c r="C3" s="226" t="s">
        <v>440</v>
      </c>
    </row>
    <row r="4" spans="1:3" s="227" customFormat="1" ht="24.75" thickBot="1" x14ac:dyDescent="0.3">
      <c r="A4" s="228" t="s">
        <v>368</v>
      </c>
      <c r="B4" s="163" t="s">
        <v>369</v>
      </c>
      <c r="C4" s="229"/>
    </row>
    <row r="5" spans="1:3" s="230" customFormat="1" ht="15.95" customHeight="1" thickBot="1" x14ac:dyDescent="0.3">
      <c r="A5" s="165"/>
      <c r="B5" s="165"/>
      <c r="C5" s="166" t="s">
        <v>279</v>
      </c>
    </row>
    <row r="6" spans="1:3" ht="13.5" thickBot="1" x14ac:dyDescent="0.3">
      <c r="A6" s="168" t="s">
        <v>370</v>
      </c>
      <c r="B6" s="169" t="s">
        <v>371</v>
      </c>
      <c r="C6" s="170" t="s">
        <v>372</v>
      </c>
    </row>
    <row r="7" spans="1:3" s="232" customFormat="1" ht="12.95" customHeight="1" thickBot="1" x14ac:dyDescent="0.3">
      <c r="A7" s="172"/>
      <c r="B7" s="173" t="s">
        <v>5</v>
      </c>
      <c r="C7" s="174" t="s">
        <v>6</v>
      </c>
    </row>
    <row r="8" spans="1:3" s="232" customFormat="1" ht="15.95" customHeight="1" thickBot="1" x14ac:dyDescent="0.3">
      <c r="A8" s="176"/>
      <c r="B8" s="177" t="s">
        <v>280</v>
      </c>
      <c r="C8" s="233"/>
    </row>
    <row r="9" spans="1:3" s="235" customFormat="1" ht="12" customHeight="1" thickBot="1" x14ac:dyDescent="0.3">
      <c r="A9" s="172" t="s">
        <v>7</v>
      </c>
      <c r="B9" s="234" t="s">
        <v>415</v>
      </c>
      <c r="C9" s="122">
        <v>64560492</v>
      </c>
    </row>
    <row r="10" spans="1:3" s="235" customFormat="1" ht="12" customHeight="1" x14ac:dyDescent="0.25">
      <c r="A10" s="236" t="s">
        <v>9</v>
      </c>
      <c r="B10" s="50" t="s">
        <v>67</v>
      </c>
      <c r="C10" s="237">
        <v>0</v>
      </c>
    </row>
    <row r="11" spans="1:3" s="235" customFormat="1" ht="12" customHeight="1" x14ac:dyDescent="0.25">
      <c r="A11" s="238" t="s">
        <v>11</v>
      </c>
      <c r="B11" s="52" t="s">
        <v>69</v>
      </c>
      <c r="C11" s="114">
        <v>44408407</v>
      </c>
    </row>
    <row r="12" spans="1:3" s="235" customFormat="1" ht="12" customHeight="1" x14ac:dyDescent="0.25">
      <c r="A12" s="238" t="s">
        <v>12</v>
      </c>
      <c r="B12" s="52" t="s">
        <v>71</v>
      </c>
      <c r="C12" s="114">
        <v>200000</v>
      </c>
    </row>
    <row r="13" spans="1:3" s="235" customFormat="1" ht="12" customHeight="1" x14ac:dyDescent="0.25">
      <c r="A13" s="238" t="s">
        <v>13</v>
      </c>
      <c r="B13" s="52" t="s">
        <v>73</v>
      </c>
      <c r="C13" s="114">
        <v>0</v>
      </c>
    </row>
    <row r="14" spans="1:3" s="235" customFormat="1" ht="12" customHeight="1" x14ac:dyDescent="0.25">
      <c r="A14" s="238" t="s">
        <v>14</v>
      </c>
      <c r="B14" s="52" t="s">
        <v>75</v>
      </c>
      <c r="C14" s="114">
        <v>6540490</v>
      </c>
    </row>
    <row r="15" spans="1:3" s="235" customFormat="1" ht="12" customHeight="1" x14ac:dyDescent="0.25">
      <c r="A15" s="238" t="s">
        <v>16</v>
      </c>
      <c r="B15" s="52" t="s">
        <v>416</v>
      </c>
      <c r="C15" s="114">
        <v>13411595</v>
      </c>
    </row>
    <row r="16" spans="1:3" s="235" customFormat="1" ht="12" customHeight="1" x14ac:dyDescent="0.25">
      <c r="A16" s="238" t="s">
        <v>183</v>
      </c>
      <c r="B16" s="70" t="s">
        <v>417</v>
      </c>
      <c r="C16" s="114">
        <v>0</v>
      </c>
    </row>
    <row r="17" spans="1:3" s="235" customFormat="1" ht="12" customHeight="1" x14ac:dyDescent="0.25">
      <c r="A17" s="238" t="s">
        <v>185</v>
      </c>
      <c r="B17" s="52" t="s">
        <v>418</v>
      </c>
      <c r="C17" s="114">
        <v>0</v>
      </c>
    </row>
    <row r="18" spans="1:3" s="239" customFormat="1" ht="12" customHeight="1" x14ac:dyDescent="0.25">
      <c r="A18" s="238" t="s">
        <v>187</v>
      </c>
      <c r="B18" s="52" t="s">
        <v>83</v>
      </c>
      <c r="C18" s="114">
        <v>0</v>
      </c>
    </row>
    <row r="19" spans="1:3" s="239" customFormat="1" ht="12" customHeight="1" x14ac:dyDescent="0.25">
      <c r="A19" s="238" t="s">
        <v>189</v>
      </c>
      <c r="B19" s="52" t="s">
        <v>85</v>
      </c>
      <c r="C19" s="114">
        <v>0</v>
      </c>
    </row>
    <row r="20" spans="1:3" s="239" customFormat="1" ht="12" customHeight="1" thickBot="1" x14ac:dyDescent="0.3">
      <c r="A20" s="238" t="s">
        <v>191</v>
      </c>
      <c r="B20" s="70" t="s">
        <v>87</v>
      </c>
      <c r="C20" s="107">
        <v>0</v>
      </c>
    </row>
    <row r="21" spans="1:3" s="235" customFormat="1" ht="12" customHeight="1" thickBot="1" x14ac:dyDescent="0.3">
      <c r="A21" s="172" t="s">
        <v>18</v>
      </c>
      <c r="B21" s="234" t="s">
        <v>419</v>
      </c>
      <c r="C21" s="122">
        <v>17512094</v>
      </c>
    </row>
    <row r="22" spans="1:3" s="239" customFormat="1" ht="12" customHeight="1" x14ac:dyDescent="0.25">
      <c r="A22" s="238" t="s">
        <v>20</v>
      </c>
      <c r="B22" s="69" t="s">
        <v>21</v>
      </c>
      <c r="C22" s="114">
        <v>0</v>
      </c>
    </row>
    <row r="23" spans="1:3" s="239" customFormat="1" ht="12" customHeight="1" x14ac:dyDescent="0.25">
      <c r="A23" s="238" t="s">
        <v>22</v>
      </c>
      <c r="B23" s="52" t="s">
        <v>420</v>
      </c>
      <c r="C23" s="114">
        <v>0</v>
      </c>
    </row>
    <row r="24" spans="1:3" s="239" customFormat="1" ht="12" customHeight="1" x14ac:dyDescent="0.25">
      <c r="A24" s="238" t="s">
        <v>24</v>
      </c>
      <c r="B24" s="52" t="s">
        <v>421</v>
      </c>
      <c r="C24" s="114">
        <v>17512094</v>
      </c>
    </row>
    <row r="25" spans="1:3" s="239" customFormat="1" ht="12" customHeight="1" thickBot="1" x14ac:dyDescent="0.3">
      <c r="A25" s="238" t="s">
        <v>26</v>
      </c>
      <c r="B25" s="52" t="s">
        <v>441</v>
      </c>
      <c r="C25" s="114">
        <v>0</v>
      </c>
    </row>
    <row r="26" spans="1:3" s="239" customFormat="1" ht="12" customHeight="1" thickBot="1" x14ac:dyDescent="0.3">
      <c r="A26" s="240" t="s">
        <v>32</v>
      </c>
      <c r="B26" s="68" t="s">
        <v>290</v>
      </c>
      <c r="C26" s="245">
        <v>0</v>
      </c>
    </row>
    <row r="27" spans="1:3" s="239" customFormat="1" ht="12" customHeight="1" thickBot="1" x14ac:dyDescent="0.3">
      <c r="A27" s="240" t="s">
        <v>231</v>
      </c>
      <c r="B27" s="68" t="s">
        <v>442</v>
      </c>
      <c r="C27" s="122">
        <v>0</v>
      </c>
    </row>
    <row r="28" spans="1:3" s="239" customFormat="1" ht="12" customHeight="1" x14ac:dyDescent="0.25">
      <c r="A28" s="241" t="s">
        <v>48</v>
      </c>
      <c r="B28" s="242" t="s">
        <v>420</v>
      </c>
      <c r="C28" s="145">
        <v>0</v>
      </c>
    </row>
    <row r="29" spans="1:3" s="239" customFormat="1" ht="12" customHeight="1" x14ac:dyDescent="0.25">
      <c r="A29" s="241" t="s">
        <v>50</v>
      </c>
      <c r="B29" s="243" t="s">
        <v>422</v>
      </c>
      <c r="C29" s="145">
        <v>0</v>
      </c>
    </row>
    <row r="30" spans="1:3" s="239" customFormat="1" ht="12" customHeight="1" thickBot="1" x14ac:dyDescent="0.3">
      <c r="A30" s="238" t="s">
        <v>52</v>
      </c>
      <c r="B30" s="244" t="s">
        <v>443</v>
      </c>
      <c r="C30" s="145">
        <v>0</v>
      </c>
    </row>
    <row r="31" spans="1:3" s="239" customFormat="1" ht="12" customHeight="1" thickBot="1" x14ac:dyDescent="0.3">
      <c r="A31" s="240" t="s">
        <v>64</v>
      </c>
      <c r="B31" s="68" t="s">
        <v>423</v>
      </c>
      <c r="C31" s="122">
        <v>0</v>
      </c>
    </row>
    <row r="32" spans="1:3" s="239" customFormat="1" ht="12" customHeight="1" x14ac:dyDescent="0.25">
      <c r="A32" s="241" t="s">
        <v>66</v>
      </c>
      <c r="B32" s="242" t="s">
        <v>91</v>
      </c>
      <c r="C32" s="145">
        <v>0</v>
      </c>
    </row>
    <row r="33" spans="1:3" s="239" customFormat="1" ht="12" customHeight="1" x14ac:dyDescent="0.25">
      <c r="A33" s="241" t="s">
        <v>68</v>
      </c>
      <c r="B33" s="243" t="s">
        <v>93</v>
      </c>
      <c r="C33" s="145">
        <v>0</v>
      </c>
    </row>
    <row r="34" spans="1:3" s="239" customFormat="1" ht="12" customHeight="1" thickBot="1" x14ac:dyDescent="0.3">
      <c r="A34" s="238" t="s">
        <v>70</v>
      </c>
      <c r="B34" s="244" t="s">
        <v>95</v>
      </c>
      <c r="C34" s="145">
        <v>0</v>
      </c>
    </row>
    <row r="35" spans="1:3" s="235" customFormat="1" ht="12" customHeight="1" thickBot="1" x14ac:dyDescent="0.3">
      <c r="A35" s="240" t="s">
        <v>88</v>
      </c>
      <c r="B35" s="68" t="s">
        <v>292</v>
      </c>
      <c r="C35" s="245">
        <v>0</v>
      </c>
    </row>
    <row r="36" spans="1:3" s="235" customFormat="1" ht="12" customHeight="1" thickBot="1" x14ac:dyDescent="0.3">
      <c r="A36" s="240" t="s">
        <v>248</v>
      </c>
      <c r="B36" s="68" t="s">
        <v>424</v>
      </c>
      <c r="C36" s="245">
        <v>0</v>
      </c>
    </row>
    <row r="37" spans="1:3" s="235" customFormat="1" ht="12" customHeight="1" thickBot="1" x14ac:dyDescent="0.3">
      <c r="A37" s="172" t="s">
        <v>110</v>
      </c>
      <c r="B37" s="68" t="s">
        <v>444</v>
      </c>
      <c r="C37" s="246">
        <v>82072586</v>
      </c>
    </row>
    <row r="38" spans="1:3" s="235" customFormat="1" ht="12" customHeight="1" thickBot="1" x14ac:dyDescent="0.3">
      <c r="A38" s="247" t="s">
        <v>257</v>
      </c>
      <c r="B38" s="68" t="s">
        <v>425</v>
      </c>
      <c r="C38" s="246">
        <v>172002233</v>
      </c>
    </row>
    <row r="39" spans="1:3" s="235" customFormat="1" ht="12" customHeight="1" x14ac:dyDescent="0.25">
      <c r="A39" s="241" t="s">
        <v>426</v>
      </c>
      <c r="B39" s="242" t="s">
        <v>347</v>
      </c>
      <c r="C39" s="145">
        <v>499062</v>
      </c>
    </row>
    <row r="40" spans="1:3" s="235" customFormat="1" ht="12" customHeight="1" x14ac:dyDescent="0.25">
      <c r="A40" s="241" t="s">
        <v>427</v>
      </c>
      <c r="B40" s="243" t="s">
        <v>428</v>
      </c>
      <c r="C40" s="145">
        <v>0</v>
      </c>
    </row>
    <row r="41" spans="1:3" s="239" customFormat="1" ht="12" customHeight="1" thickBot="1" x14ac:dyDescent="0.3">
      <c r="A41" s="238" t="s">
        <v>429</v>
      </c>
      <c r="B41" s="244" t="s">
        <v>430</v>
      </c>
      <c r="C41" s="248">
        <v>171503171</v>
      </c>
    </row>
    <row r="42" spans="1:3" s="239" customFormat="1" ht="15" customHeight="1" thickBot="1" x14ac:dyDescent="0.25">
      <c r="A42" s="247" t="s">
        <v>259</v>
      </c>
      <c r="B42" s="249" t="s">
        <v>431</v>
      </c>
      <c r="C42" s="197">
        <v>254074819</v>
      </c>
    </row>
    <row r="43" spans="1:3" s="239" customFormat="1" ht="15" customHeight="1" x14ac:dyDescent="0.25">
      <c r="A43" s="192"/>
      <c r="B43" s="193"/>
      <c r="C43" s="194"/>
    </row>
    <row r="44" spans="1:3" ht="13.5" thickBot="1" x14ac:dyDescent="0.3">
      <c r="A44" s="250"/>
      <c r="B44" s="251"/>
      <c r="C44" s="252"/>
    </row>
    <row r="45" spans="1:3" s="232" customFormat="1" ht="16.5" customHeight="1" thickBot="1" x14ac:dyDescent="0.3">
      <c r="A45" s="195"/>
      <c r="B45" s="196" t="s">
        <v>281</v>
      </c>
      <c r="C45" s="197"/>
    </row>
    <row r="46" spans="1:3" s="253" customFormat="1" ht="12" customHeight="1" thickBot="1" x14ac:dyDescent="0.3">
      <c r="A46" s="240" t="s">
        <v>7</v>
      </c>
      <c r="B46" s="68" t="s">
        <v>432</v>
      </c>
      <c r="C46" s="122">
        <v>253074819</v>
      </c>
    </row>
    <row r="47" spans="1:3" ht="12" customHeight="1" x14ac:dyDescent="0.25">
      <c r="A47" s="238" t="s">
        <v>9</v>
      </c>
      <c r="B47" s="69" t="s">
        <v>176</v>
      </c>
      <c r="C47" s="145">
        <v>114705400</v>
      </c>
    </row>
    <row r="48" spans="1:3" ht="12" customHeight="1" x14ac:dyDescent="0.25">
      <c r="A48" s="238" t="s">
        <v>11</v>
      </c>
      <c r="B48" s="52" t="s">
        <v>177</v>
      </c>
      <c r="C48" s="145">
        <v>18926391</v>
      </c>
    </row>
    <row r="49" spans="1:3" ht="12" customHeight="1" x14ac:dyDescent="0.25">
      <c r="A49" s="238" t="s">
        <v>12</v>
      </c>
      <c r="B49" s="52" t="s">
        <v>178</v>
      </c>
      <c r="C49" s="145">
        <v>119443028</v>
      </c>
    </row>
    <row r="50" spans="1:3" ht="12" customHeight="1" x14ac:dyDescent="0.25">
      <c r="A50" s="238" t="s">
        <v>13</v>
      </c>
      <c r="B50" s="52" t="s">
        <v>179</v>
      </c>
      <c r="C50" s="145">
        <v>0</v>
      </c>
    </row>
    <row r="51" spans="1:3" ht="12" customHeight="1" thickBot="1" x14ac:dyDescent="0.3">
      <c r="A51" s="238" t="s">
        <v>14</v>
      </c>
      <c r="B51" s="52" t="s">
        <v>181</v>
      </c>
      <c r="C51" s="145">
        <v>0</v>
      </c>
    </row>
    <row r="52" spans="1:3" ht="12" customHeight="1" thickBot="1" x14ac:dyDescent="0.3">
      <c r="A52" s="240" t="s">
        <v>18</v>
      </c>
      <c r="B52" s="68" t="s">
        <v>433</v>
      </c>
      <c r="C52" s="122">
        <v>1000000</v>
      </c>
    </row>
    <row r="53" spans="1:3" s="253" customFormat="1" ht="12" customHeight="1" x14ac:dyDescent="0.25">
      <c r="A53" s="238" t="s">
        <v>20</v>
      </c>
      <c r="B53" s="69" t="s">
        <v>212</v>
      </c>
      <c r="C53" s="145">
        <v>1000000</v>
      </c>
    </row>
    <row r="54" spans="1:3" ht="12" customHeight="1" x14ac:dyDescent="0.25">
      <c r="A54" s="238" t="s">
        <v>22</v>
      </c>
      <c r="B54" s="52" t="s">
        <v>214</v>
      </c>
      <c r="C54" s="145">
        <v>0</v>
      </c>
    </row>
    <row r="55" spans="1:3" ht="12" customHeight="1" x14ac:dyDescent="0.25">
      <c r="A55" s="238" t="s">
        <v>24</v>
      </c>
      <c r="B55" s="52" t="s">
        <v>434</v>
      </c>
      <c r="C55" s="145">
        <v>0</v>
      </c>
    </row>
    <row r="56" spans="1:3" ht="12" customHeight="1" thickBot="1" x14ac:dyDescent="0.3">
      <c r="A56" s="238" t="s">
        <v>26</v>
      </c>
      <c r="B56" s="52" t="s">
        <v>435</v>
      </c>
      <c r="C56" s="145">
        <v>0</v>
      </c>
    </row>
    <row r="57" spans="1:3" ht="15" customHeight="1" thickBot="1" x14ac:dyDescent="0.3">
      <c r="A57" s="240" t="s">
        <v>32</v>
      </c>
      <c r="B57" s="68" t="s">
        <v>436</v>
      </c>
      <c r="C57" s="245">
        <v>0</v>
      </c>
    </row>
    <row r="58" spans="1:3" ht="13.5" thickBot="1" x14ac:dyDescent="0.3">
      <c r="A58" s="240" t="s">
        <v>231</v>
      </c>
      <c r="B58" s="254" t="s">
        <v>437</v>
      </c>
      <c r="C58" s="255">
        <v>254074819</v>
      </c>
    </row>
    <row r="59" spans="1:3" ht="15" customHeight="1" thickBot="1" x14ac:dyDescent="0.3">
      <c r="C59" s="257"/>
    </row>
    <row r="60" spans="1:3" ht="14.25" customHeight="1" thickBot="1" x14ac:dyDescent="0.3">
      <c r="A60" s="214" t="s">
        <v>391</v>
      </c>
      <c r="B60" s="215"/>
      <c r="C60" s="216">
        <v>0</v>
      </c>
    </row>
    <row r="61" spans="1:3" ht="13.5" thickBot="1" x14ac:dyDescent="0.3">
      <c r="A61" s="214" t="s">
        <v>392</v>
      </c>
      <c r="B61" s="215"/>
      <c r="C61" s="216">
        <v>0</v>
      </c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topLeftCell="A25" zoomScaleNormal="100" workbookViewId="0">
      <selection activeCell="C3" sqref="C3"/>
    </sheetView>
  </sheetViews>
  <sheetFormatPr defaultColWidth="8" defaultRowHeight="12.75" x14ac:dyDescent="0.25"/>
  <cols>
    <col min="1" max="1" width="11.85546875" style="256" customWidth="1"/>
    <col min="2" max="2" width="67.85546875" style="231" customWidth="1"/>
    <col min="3" max="3" width="21.42578125" style="231" customWidth="1"/>
    <col min="4" max="16384" width="8" style="231"/>
  </cols>
  <sheetData>
    <row r="1" spans="1:3" ht="29.25" customHeight="1" x14ac:dyDescent="0.25">
      <c r="A1" s="282" t="s">
        <v>468</v>
      </c>
      <c r="B1" s="282"/>
      <c r="C1" s="282"/>
    </row>
    <row r="2" spans="1:3" s="225" customFormat="1" ht="16.5" thickBot="1" x14ac:dyDescent="0.3">
      <c r="A2" s="155"/>
      <c r="B2" s="156"/>
      <c r="C2" s="261" t="s">
        <v>455</v>
      </c>
    </row>
    <row r="3" spans="1:3" s="227" customFormat="1" ht="25.5" customHeight="1" x14ac:dyDescent="0.25">
      <c r="A3" s="158" t="s">
        <v>413</v>
      </c>
      <c r="B3" s="159" t="s">
        <v>439</v>
      </c>
      <c r="C3" s="226" t="s">
        <v>440</v>
      </c>
    </row>
    <row r="4" spans="1:3" s="227" customFormat="1" ht="24.75" thickBot="1" x14ac:dyDescent="0.3">
      <c r="A4" s="228" t="s">
        <v>368</v>
      </c>
      <c r="B4" s="163" t="s">
        <v>438</v>
      </c>
      <c r="C4" s="229" t="s">
        <v>367</v>
      </c>
    </row>
    <row r="5" spans="1:3" s="230" customFormat="1" ht="15.95" customHeight="1" thickBot="1" x14ac:dyDescent="0.3">
      <c r="A5" s="165"/>
      <c r="B5" s="165"/>
      <c r="C5" s="166" t="s">
        <v>279</v>
      </c>
    </row>
    <row r="6" spans="1:3" ht="13.5" thickBot="1" x14ac:dyDescent="0.3">
      <c r="A6" s="168" t="s">
        <v>370</v>
      </c>
      <c r="B6" s="169" t="s">
        <v>371</v>
      </c>
      <c r="C6" s="170" t="s">
        <v>372</v>
      </c>
    </row>
    <row r="7" spans="1:3" s="232" customFormat="1" ht="12.95" customHeight="1" thickBot="1" x14ac:dyDescent="0.3">
      <c r="A7" s="172"/>
      <c r="B7" s="173" t="s">
        <v>5</v>
      </c>
      <c r="C7" s="174" t="s">
        <v>6</v>
      </c>
    </row>
    <row r="8" spans="1:3" s="232" customFormat="1" ht="15.95" customHeight="1" thickBot="1" x14ac:dyDescent="0.3">
      <c r="A8" s="176"/>
      <c r="B8" s="177" t="s">
        <v>280</v>
      </c>
      <c r="C8" s="233"/>
    </row>
    <row r="9" spans="1:3" s="235" customFormat="1" ht="12" customHeight="1" thickBot="1" x14ac:dyDescent="0.3">
      <c r="A9" s="172" t="s">
        <v>7</v>
      </c>
      <c r="B9" s="234" t="s">
        <v>415</v>
      </c>
      <c r="C9" s="122">
        <v>42928472</v>
      </c>
    </row>
    <row r="10" spans="1:3" s="235" customFormat="1" ht="12" customHeight="1" x14ac:dyDescent="0.25">
      <c r="A10" s="236" t="s">
        <v>9</v>
      </c>
      <c r="B10" s="50" t="s">
        <v>67</v>
      </c>
      <c r="C10" s="237"/>
    </row>
    <row r="11" spans="1:3" s="235" customFormat="1" ht="12" customHeight="1" x14ac:dyDescent="0.25">
      <c r="A11" s="238" t="s">
        <v>11</v>
      </c>
      <c r="B11" s="52" t="s">
        <v>69</v>
      </c>
      <c r="C11" s="114">
        <v>27375320</v>
      </c>
    </row>
    <row r="12" spans="1:3" s="235" customFormat="1" ht="12" customHeight="1" x14ac:dyDescent="0.25">
      <c r="A12" s="238" t="s">
        <v>12</v>
      </c>
      <c r="B12" s="52" t="s">
        <v>71</v>
      </c>
      <c r="C12" s="114">
        <v>200000</v>
      </c>
    </row>
    <row r="13" spans="1:3" s="235" customFormat="1" ht="12" customHeight="1" x14ac:dyDescent="0.25">
      <c r="A13" s="238" t="s">
        <v>13</v>
      </c>
      <c r="B13" s="52" t="s">
        <v>73</v>
      </c>
      <c r="C13" s="114"/>
    </row>
    <row r="14" spans="1:3" s="235" customFormat="1" ht="12" customHeight="1" x14ac:dyDescent="0.25">
      <c r="A14" s="238" t="s">
        <v>14</v>
      </c>
      <c r="B14" s="52" t="s">
        <v>75</v>
      </c>
      <c r="C14" s="114">
        <v>6540490</v>
      </c>
    </row>
    <row r="15" spans="1:3" s="235" customFormat="1" ht="12" customHeight="1" x14ac:dyDescent="0.25">
      <c r="A15" s="238" t="s">
        <v>16</v>
      </c>
      <c r="B15" s="52" t="s">
        <v>416</v>
      </c>
      <c r="C15" s="114">
        <v>8812662</v>
      </c>
    </row>
    <row r="16" spans="1:3" s="235" customFormat="1" ht="12" customHeight="1" x14ac:dyDescent="0.25">
      <c r="A16" s="238" t="s">
        <v>183</v>
      </c>
      <c r="B16" s="70" t="s">
        <v>417</v>
      </c>
      <c r="C16" s="114"/>
    </row>
    <row r="17" spans="1:3" s="235" customFormat="1" ht="12" customHeight="1" x14ac:dyDescent="0.25">
      <c r="A17" s="238" t="s">
        <v>185</v>
      </c>
      <c r="B17" s="52" t="s">
        <v>418</v>
      </c>
      <c r="C17" s="142"/>
    </row>
    <row r="18" spans="1:3" s="239" customFormat="1" ht="12" customHeight="1" x14ac:dyDescent="0.25">
      <c r="A18" s="238" t="s">
        <v>187</v>
      </c>
      <c r="B18" s="52" t="s">
        <v>83</v>
      </c>
      <c r="C18" s="114"/>
    </row>
    <row r="19" spans="1:3" s="239" customFormat="1" ht="12" customHeight="1" x14ac:dyDescent="0.25">
      <c r="A19" s="238" t="s">
        <v>189</v>
      </c>
      <c r="B19" s="52" t="s">
        <v>85</v>
      </c>
      <c r="C19" s="118"/>
    </row>
    <row r="20" spans="1:3" s="239" customFormat="1" ht="12" customHeight="1" thickBot="1" x14ac:dyDescent="0.3">
      <c r="A20" s="238" t="s">
        <v>191</v>
      </c>
      <c r="B20" s="70" t="s">
        <v>87</v>
      </c>
      <c r="C20" s="118"/>
    </row>
    <row r="21" spans="1:3" s="235" customFormat="1" ht="12" customHeight="1" thickBot="1" x14ac:dyDescent="0.3">
      <c r="A21" s="172" t="s">
        <v>18</v>
      </c>
      <c r="B21" s="234" t="s">
        <v>419</v>
      </c>
      <c r="C21" s="122">
        <v>17512094</v>
      </c>
    </row>
    <row r="22" spans="1:3" s="239" customFormat="1" ht="12" customHeight="1" x14ac:dyDescent="0.25">
      <c r="A22" s="238" t="s">
        <v>20</v>
      </c>
      <c r="B22" s="69" t="s">
        <v>21</v>
      </c>
      <c r="C22" s="114"/>
    </row>
    <row r="23" spans="1:3" s="239" customFormat="1" ht="12" customHeight="1" x14ac:dyDescent="0.25">
      <c r="A23" s="238" t="s">
        <v>22</v>
      </c>
      <c r="B23" s="52" t="s">
        <v>420</v>
      </c>
      <c r="C23" s="114"/>
    </row>
    <row r="24" spans="1:3" s="239" customFormat="1" ht="12" customHeight="1" x14ac:dyDescent="0.25">
      <c r="A24" s="238" t="s">
        <v>24</v>
      </c>
      <c r="B24" s="52" t="s">
        <v>421</v>
      </c>
      <c r="C24" s="114">
        <v>17512094</v>
      </c>
    </row>
    <row r="25" spans="1:3" s="239" customFormat="1" ht="12" customHeight="1" thickBot="1" x14ac:dyDescent="0.3">
      <c r="A25" s="238" t="s">
        <v>26</v>
      </c>
      <c r="B25" s="52" t="s">
        <v>441</v>
      </c>
      <c r="C25" s="114"/>
    </row>
    <row r="26" spans="1:3" s="239" customFormat="1" ht="12" customHeight="1" thickBot="1" x14ac:dyDescent="0.3">
      <c r="A26" s="240" t="s">
        <v>32</v>
      </c>
      <c r="B26" s="68" t="s">
        <v>290</v>
      </c>
      <c r="C26" s="245"/>
    </row>
    <row r="27" spans="1:3" s="239" customFormat="1" ht="12" customHeight="1" thickBot="1" x14ac:dyDescent="0.3">
      <c r="A27" s="240" t="s">
        <v>231</v>
      </c>
      <c r="B27" s="68" t="s">
        <v>442</v>
      </c>
      <c r="C27" s="122">
        <v>0</v>
      </c>
    </row>
    <row r="28" spans="1:3" s="239" customFormat="1" ht="12" customHeight="1" x14ac:dyDescent="0.25">
      <c r="A28" s="241" t="s">
        <v>48</v>
      </c>
      <c r="B28" s="242" t="s">
        <v>420</v>
      </c>
      <c r="C28" s="145"/>
    </row>
    <row r="29" spans="1:3" s="239" customFormat="1" ht="12" customHeight="1" x14ac:dyDescent="0.25">
      <c r="A29" s="241" t="s">
        <v>50</v>
      </c>
      <c r="B29" s="243" t="s">
        <v>422</v>
      </c>
      <c r="C29" s="127"/>
    </row>
    <row r="30" spans="1:3" s="239" customFormat="1" ht="12" customHeight="1" thickBot="1" x14ac:dyDescent="0.3">
      <c r="A30" s="238" t="s">
        <v>52</v>
      </c>
      <c r="B30" s="244" t="s">
        <v>443</v>
      </c>
      <c r="C30" s="248"/>
    </row>
    <row r="31" spans="1:3" s="239" customFormat="1" ht="12" customHeight="1" thickBot="1" x14ac:dyDescent="0.3">
      <c r="A31" s="240" t="s">
        <v>64</v>
      </c>
      <c r="B31" s="68" t="s">
        <v>423</v>
      </c>
      <c r="C31" s="122">
        <v>0</v>
      </c>
    </row>
    <row r="32" spans="1:3" s="239" customFormat="1" ht="12" customHeight="1" x14ac:dyDescent="0.25">
      <c r="A32" s="241" t="s">
        <v>66</v>
      </c>
      <c r="B32" s="242" t="s">
        <v>91</v>
      </c>
      <c r="C32" s="145"/>
    </row>
    <row r="33" spans="1:3" s="239" customFormat="1" ht="12" customHeight="1" x14ac:dyDescent="0.25">
      <c r="A33" s="241" t="s">
        <v>68</v>
      </c>
      <c r="B33" s="243" t="s">
        <v>93</v>
      </c>
      <c r="C33" s="127"/>
    </row>
    <row r="34" spans="1:3" s="239" customFormat="1" ht="12" customHeight="1" thickBot="1" x14ac:dyDescent="0.3">
      <c r="A34" s="238" t="s">
        <v>70</v>
      </c>
      <c r="B34" s="244" t="s">
        <v>95</v>
      </c>
      <c r="C34" s="248"/>
    </row>
    <row r="35" spans="1:3" s="235" customFormat="1" ht="12" customHeight="1" thickBot="1" x14ac:dyDescent="0.3">
      <c r="A35" s="240" t="s">
        <v>88</v>
      </c>
      <c r="B35" s="68" t="s">
        <v>292</v>
      </c>
      <c r="C35" s="245"/>
    </row>
    <row r="36" spans="1:3" s="235" customFormat="1" ht="12" customHeight="1" thickBot="1" x14ac:dyDescent="0.3">
      <c r="A36" s="240" t="s">
        <v>248</v>
      </c>
      <c r="B36" s="68" t="s">
        <v>424</v>
      </c>
      <c r="C36" s="258"/>
    </row>
    <row r="37" spans="1:3" s="235" customFormat="1" ht="12" customHeight="1" thickBot="1" x14ac:dyDescent="0.3">
      <c r="A37" s="172" t="s">
        <v>110</v>
      </c>
      <c r="B37" s="68" t="s">
        <v>444</v>
      </c>
      <c r="C37" s="246">
        <v>60440566</v>
      </c>
    </row>
    <row r="38" spans="1:3" s="235" customFormat="1" ht="12" customHeight="1" thickBot="1" x14ac:dyDescent="0.3">
      <c r="A38" s="247" t="s">
        <v>257</v>
      </c>
      <c r="B38" s="68" t="s">
        <v>425</v>
      </c>
      <c r="C38" s="246">
        <v>162756930</v>
      </c>
    </row>
    <row r="39" spans="1:3" s="235" customFormat="1" ht="12" customHeight="1" x14ac:dyDescent="0.25">
      <c r="A39" s="241" t="s">
        <v>426</v>
      </c>
      <c r="B39" s="242" t="s">
        <v>347</v>
      </c>
      <c r="C39" s="145">
        <v>499062</v>
      </c>
    </row>
    <row r="40" spans="1:3" s="235" customFormat="1" ht="12" customHeight="1" x14ac:dyDescent="0.25">
      <c r="A40" s="241" t="s">
        <v>427</v>
      </c>
      <c r="B40" s="243" t="s">
        <v>428</v>
      </c>
      <c r="C40" s="127"/>
    </row>
    <row r="41" spans="1:3" s="239" customFormat="1" ht="12" customHeight="1" thickBot="1" x14ac:dyDescent="0.3">
      <c r="A41" s="238" t="s">
        <v>429</v>
      </c>
      <c r="B41" s="244" t="s">
        <v>430</v>
      </c>
      <c r="C41" s="248">
        <v>162257868</v>
      </c>
    </row>
    <row r="42" spans="1:3" s="239" customFormat="1" ht="15" customHeight="1" thickBot="1" x14ac:dyDescent="0.25">
      <c r="A42" s="247" t="s">
        <v>259</v>
      </c>
      <c r="B42" s="249" t="s">
        <v>431</v>
      </c>
      <c r="C42" s="197">
        <v>223197496</v>
      </c>
    </row>
    <row r="43" spans="1:3" s="239" customFormat="1" ht="15" customHeight="1" x14ac:dyDescent="0.25">
      <c r="A43" s="192"/>
      <c r="B43" s="193"/>
      <c r="C43" s="194"/>
    </row>
    <row r="44" spans="1:3" ht="13.5" thickBot="1" x14ac:dyDescent="0.3">
      <c r="A44" s="250"/>
      <c r="B44" s="251"/>
      <c r="C44" s="252"/>
    </row>
    <row r="45" spans="1:3" s="232" customFormat="1" ht="16.5" customHeight="1" thickBot="1" x14ac:dyDescent="0.3">
      <c r="A45" s="195"/>
      <c r="B45" s="196" t="s">
        <v>281</v>
      </c>
      <c r="C45" s="197"/>
    </row>
    <row r="46" spans="1:3" s="253" customFormat="1" ht="12" customHeight="1" thickBot="1" x14ac:dyDescent="0.3">
      <c r="A46" s="240" t="s">
        <v>7</v>
      </c>
      <c r="B46" s="68" t="s">
        <v>432</v>
      </c>
      <c r="C46" s="122">
        <v>222197496</v>
      </c>
    </row>
    <row r="47" spans="1:3" ht="12" customHeight="1" x14ac:dyDescent="0.25">
      <c r="A47" s="238" t="s">
        <v>9</v>
      </c>
      <c r="B47" s="69" t="s">
        <v>176</v>
      </c>
      <c r="C47" s="145">
        <v>105678900</v>
      </c>
    </row>
    <row r="48" spans="1:3" ht="12" customHeight="1" x14ac:dyDescent="0.25">
      <c r="A48" s="238" t="s">
        <v>11</v>
      </c>
      <c r="B48" s="52" t="s">
        <v>177</v>
      </c>
      <c r="C48" s="130">
        <v>17437018</v>
      </c>
    </row>
    <row r="49" spans="1:3" ht="12" customHeight="1" x14ac:dyDescent="0.25">
      <c r="A49" s="238" t="s">
        <v>12</v>
      </c>
      <c r="B49" s="52" t="s">
        <v>178</v>
      </c>
      <c r="C49" s="130">
        <v>99081578</v>
      </c>
    </row>
    <row r="50" spans="1:3" ht="12" customHeight="1" x14ac:dyDescent="0.25">
      <c r="A50" s="238" t="s">
        <v>13</v>
      </c>
      <c r="B50" s="52" t="s">
        <v>179</v>
      </c>
      <c r="C50" s="130"/>
    </row>
    <row r="51" spans="1:3" ht="12" customHeight="1" thickBot="1" x14ac:dyDescent="0.3">
      <c r="A51" s="238" t="s">
        <v>14</v>
      </c>
      <c r="B51" s="52" t="s">
        <v>181</v>
      </c>
      <c r="C51" s="130"/>
    </row>
    <row r="52" spans="1:3" ht="12" customHeight="1" thickBot="1" x14ac:dyDescent="0.3">
      <c r="A52" s="240" t="s">
        <v>18</v>
      </c>
      <c r="B52" s="68" t="s">
        <v>433</v>
      </c>
      <c r="C52" s="122">
        <v>1000000</v>
      </c>
    </row>
    <row r="53" spans="1:3" s="253" customFormat="1" ht="12" customHeight="1" x14ac:dyDescent="0.25">
      <c r="A53" s="238" t="s">
        <v>20</v>
      </c>
      <c r="B53" s="69" t="s">
        <v>212</v>
      </c>
      <c r="C53" s="145">
        <v>1000000</v>
      </c>
    </row>
    <row r="54" spans="1:3" ht="12" customHeight="1" x14ac:dyDescent="0.25">
      <c r="A54" s="238" t="s">
        <v>22</v>
      </c>
      <c r="B54" s="52" t="s">
        <v>214</v>
      </c>
      <c r="C54" s="130"/>
    </row>
    <row r="55" spans="1:3" ht="12" customHeight="1" x14ac:dyDescent="0.25">
      <c r="A55" s="238" t="s">
        <v>24</v>
      </c>
      <c r="B55" s="52" t="s">
        <v>434</v>
      </c>
      <c r="C55" s="130"/>
    </row>
    <row r="56" spans="1:3" ht="12" customHeight="1" thickBot="1" x14ac:dyDescent="0.3">
      <c r="A56" s="238" t="s">
        <v>26</v>
      </c>
      <c r="B56" s="52" t="s">
        <v>435</v>
      </c>
      <c r="C56" s="130"/>
    </row>
    <row r="57" spans="1:3" ht="15" customHeight="1" thickBot="1" x14ac:dyDescent="0.3">
      <c r="A57" s="240" t="s">
        <v>32</v>
      </c>
      <c r="B57" s="68" t="s">
        <v>436</v>
      </c>
      <c r="C57" s="245"/>
    </row>
    <row r="58" spans="1:3" ht="13.5" thickBot="1" x14ac:dyDescent="0.3">
      <c r="A58" s="240" t="s">
        <v>231</v>
      </c>
      <c r="B58" s="254" t="s">
        <v>437</v>
      </c>
      <c r="C58" s="255">
        <v>223197496</v>
      </c>
    </row>
    <row r="59" spans="1:3" ht="15" customHeight="1" thickBot="1" x14ac:dyDescent="0.3">
      <c r="C59" s="257"/>
    </row>
    <row r="60" spans="1:3" ht="14.25" customHeight="1" thickBot="1" x14ac:dyDescent="0.3">
      <c r="A60" s="214" t="s">
        <v>391</v>
      </c>
      <c r="B60" s="215"/>
      <c r="C60" s="216">
        <v>0</v>
      </c>
    </row>
    <row r="61" spans="1:3" ht="13.5" thickBot="1" x14ac:dyDescent="0.3">
      <c r="A61" s="214" t="s">
        <v>392</v>
      </c>
      <c r="B61" s="215"/>
      <c r="C61" s="216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14</vt:i4>
      </vt:variant>
      <vt:variant>
        <vt:lpstr>Névvel ellátott tartományok</vt:lpstr>
      </vt:variant>
      <vt:variant>
        <vt:i4>17</vt:i4>
      </vt:variant>
    </vt:vector>
  </HeadingPairs>
  <TitlesOfParts>
    <vt:vector size="31" baseType="lpstr">
      <vt:lpstr>Előlap</vt:lpstr>
      <vt:lpstr>1.1.sz.mell.</vt:lpstr>
      <vt:lpstr>1.2.sz.mell.</vt:lpstr>
      <vt:lpstr>2.1.sz.mell  </vt:lpstr>
      <vt:lpstr>2.2.sz.mell  </vt:lpstr>
      <vt:lpstr>9.1. sz. mell ÖNK</vt:lpstr>
      <vt:lpstr>9.1.1. sz. mell ÖNK</vt:lpstr>
      <vt:lpstr>9.3. sz. mell GAM</vt:lpstr>
      <vt:lpstr>9.3.1. sz. mell GAM</vt:lpstr>
      <vt:lpstr>9.3.2. sz. mell GAM</vt:lpstr>
      <vt:lpstr>9.5. sz. mell OVI</vt:lpstr>
      <vt:lpstr>9.5.1. sz. mell OVI</vt:lpstr>
      <vt:lpstr>9.6. sz. mell CSSK</vt:lpstr>
      <vt:lpstr>9.6.1. sz. mell CSSK</vt:lpstr>
      <vt:lpstr>'1.1.sz.mell.'!Nyomtatási_cím</vt:lpstr>
      <vt:lpstr>'1.2.sz.mell.'!Nyomtatási_cím</vt:lpstr>
      <vt:lpstr>'9.1. sz. mell ÖNK'!Nyomtatási_cím</vt:lpstr>
      <vt:lpstr>'9.1.1. sz. mell ÖNK'!Nyomtatási_cím</vt:lpstr>
      <vt:lpstr>'9.3. sz. mell GAM'!Nyomtatási_cím</vt:lpstr>
      <vt:lpstr>'9.3.1. sz. mell GAM'!Nyomtatási_cím</vt:lpstr>
      <vt:lpstr>'9.3.2. sz. mell GAM'!Nyomtatási_cím</vt:lpstr>
      <vt:lpstr>'9.5. sz. mell OVI'!Nyomtatási_cím</vt:lpstr>
      <vt:lpstr>'9.5.1. sz. mell OVI'!Nyomtatási_cím</vt:lpstr>
      <vt:lpstr>'9.6. sz. mell CSSK'!Nyomtatási_cím</vt:lpstr>
      <vt:lpstr>'9.6.1. sz. mell CSSK'!Nyomtatási_cím</vt:lpstr>
      <vt:lpstr>'1.1.sz.mell.'!Nyomtatási_terület</vt:lpstr>
      <vt:lpstr>'1.2.sz.mell.'!Nyomtatási_terület</vt:lpstr>
      <vt:lpstr>'2.1.sz.mell  '!Nyomtatási_terület</vt:lpstr>
      <vt:lpstr>'2.2.sz.mell  '!Nyomtatási_terület</vt:lpstr>
      <vt:lpstr>'9.1. sz. mell ÖNK'!Nyomtatási_terület</vt:lpstr>
      <vt:lpstr>'9.1.1. sz. mell ÖNK'!Nyomtatási_terület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Kulcsár Margit</cp:lastModifiedBy>
  <cp:lastPrinted>2020-08-26T09:06:05Z</cp:lastPrinted>
  <dcterms:created xsi:type="dcterms:W3CDTF">2018-04-19T09:42:06Z</dcterms:created>
  <dcterms:modified xsi:type="dcterms:W3CDTF">2020-08-26T09:40:47Z</dcterms:modified>
</cp:coreProperties>
</file>